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7795" windowHeight="13290" activeTab="1"/>
  </bookViews>
  <sheets>
    <sheet name="Стандарт" sheetId="1" r:id="rId1"/>
    <sheet name="Туризм" sheetId="2" r:id="rId2"/>
    <sheet name="Спорт" sheetId="3" r:id="rId3"/>
  </sheets>
  <calcPr calcId="145621"/>
</workbook>
</file>

<file path=xl/calcChain.xml><?xml version="1.0" encoding="utf-8"?>
<calcChain xmlns="http://schemas.openxmlformats.org/spreadsheetml/2006/main">
  <c r="S7" i="3" l="1"/>
  <c r="S8" i="3"/>
  <c r="S9" i="3"/>
  <c r="S10" i="3"/>
  <c r="S11" i="3"/>
  <c r="S12" i="3"/>
  <c r="S13" i="3"/>
  <c r="S14" i="3"/>
  <c r="S6" i="3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5" i="2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6" i="1"/>
</calcChain>
</file>

<file path=xl/sharedStrings.xml><?xml version="1.0" encoding="utf-8"?>
<sst xmlns="http://schemas.openxmlformats.org/spreadsheetml/2006/main" count="363" uniqueCount="278">
  <si>
    <t>№
п/п</t>
  </si>
  <si>
    <t>Ф.И.О. Пилота</t>
  </si>
  <si>
    <t>Ф.И.О. Штурмана</t>
  </si>
  <si>
    <t>Спринж И.С</t>
  </si>
  <si>
    <t>Перелыгин Э.В.</t>
  </si>
  <si>
    <t>Низовцев М.Ю.</t>
  </si>
  <si>
    <t>Опейкин Евгений Владимирович</t>
  </si>
  <si>
    <t>Орлов Денис Владимирович</t>
  </si>
  <si>
    <t>Александров Владислав</t>
  </si>
  <si>
    <t>Лепин Андрей Алексеевич</t>
  </si>
  <si>
    <t>Захаров Сергей Михайлович</t>
  </si>
  <si>
    <t>Глебов Дмитрий Викторович</t>
  </si>
  <si>
    <t>Сивков Константин Владиславович</t>
  </si>
  <si>
    <t>Кытманов Валерий Викторович</t>
  </si>
  <si>
    <t>Яковлев Руслан В.</t>
  </si>
  <si>
    <t>Брянская Л.В.</t>
  </si>
  <si>
    <t>Ефимов Алексей Александрович</t>
  </si>
  <si>
    <t>Шангин Андрей Александрович</t>
  </si>
  <si>
    <t>Богданов Владислав Олегович</t>
  </si>
  <si>
    <t>Богданов Роман Олегович</t>
  </si>
  <si>
    <t>Комаров Андрей В.</t>
  </si>
  <si>
    <t>Пономарев Петр Владимирович</t>
  </si>
  <si>
    <t>Пиксайкин Анатолий Валерьевич</t>
  </si>
  <si>
    <t>Куренков Павел</t>
  </si>
  <si>
    <t>Груданов Сергей</t>
  </si>
  <si>
    <t>Халтуев Леонид</t>
  </si>
  <si>
    <t>Федотов Александр</t>
  </si>
  <si>
    <t>Пашков Сергей Александрович</t>
  </si>
  <si>
    <t>Тютрин Денис Анатольевич</t>
  </si>
  <si>
    <t>Мордовской А.А.</t>
  </si>
  <si>
    <t>Бобрук Ю.А.</t>
  </si>
  <si>
    <t>Тюрюханов Алексей Владимирович</t>
  </si>
  <si>
    <t>Цыреторов Улзыто Жигжитович</t>
  </si>
  <si>
    <t>Дягилев Д.С.</t>
  </si>
  <si>
    <t>Гороховский Д.С</t>
  </si>
  <si>
    <t>Степанов Дмитрий  Андреевич</t>
  </si>
  <si>
    <t>Иванов Максим Иванович</t>
  </si>
  <si>
    <t xml:space="preserve">Дячук Андрей </t>
  </si>
  <si>
    <t>Кауров Дмитрий</t>
  </si>
  <si>
    <t>Гадакаев Андрей Викторович</t>
  </si>
  <si>
    <t xml:space="preserve">Бурлаков Алексей </t>
  </si>
  <si>
    <t>Бурлаков Александр</t>
  </si>
  <si>
    <t>Марка авто</t>
  </si>
  <si>
    <t>РН авто</t>
  </si>
  <si>
    <t>Установленные шины</t>
  </si>
  <si>
    <t>Позывной</t>
  </si>
  <si>
    <t>Ник на форуме</t>
  </si>
  <si>
    <t>Catana</t>
  </si>
  <si>
    <t>Селенгинец</t>
  </si>
  <si>
    <t>Н. Сафари</t>
  </si>
  <si>
    <t>а970ер</t>
  </si>
  <si>
    <t>275/70/16</t>
  </si>
  <si>
    <t>Майкленет</t>
  </si>
  <si>
    <t>Miklenet</t>
  </si>
  <si>
    <t>С.Эскудо</t>
  </si>
  <si>
    <t>а229ев</t>
  </si>
  <si>
    <t>215*80*15</t>
  </si>
  <si>
    <t>EVGEN</t>
  </si>
  <si>
    <t>Н. Террано</t>
  </si>
  <si>
    <t>diggi</t>
  </si>
  <si>
    <t>о664кт</t>
  </si>
  <si>
    <t>245*75*16</t>
  </si>
  <si>
    <t>Северянин</t>
  </si>
  <si>
    <t>Адуванчег</t>
  </si>
  <si>
    <t>Митсубиши Л200</t>
  </si>
  <si>
    <t>в351кн</t>
  </si>
  <si>
    <t>275*70*16</t>
  </si>
  <si>
    <t>Эль двести</t>
  </si>
  <si>
    <t>sergej</t>
  </si>
  <si>
    <t>thorn</t>
  </si>
  <si>
    <t>УАЗ 3962</t>
  </si>
  <si>
    <t>в927ех</t>
  </si>
  <si>
    <t>Тихий</t>
  </si>
  <si>
    <t>М.Делика</t>
  </si>
  <si>
    <t>Руслан</t>
  </si>
  <si>
    <t>Avis</t>
  </si>
  <si>
    <t>Т.Сурф</t>
  </si>
  <si>
    <t>с437ко</t>
  </si>
  <si>
    <t>fisherGT</t>
  </si>
  <si>
    <t>restor</t>
  </si>
  <si>
    <t>ТЛК Прадо 78</t>
  </si>
  <si>
    <t>к806кт</t>
  </si>
  <si>
    <t>Ржавчина</t>
  </si>
  <si>
    <t>ZVERIK</t>
  </si>
  <si>
    <t>Ромыч</t>
  </si>
  <si>
    <t>Форд Експлорер</t>
  </si>
  <si>
    <t>у278ке</t>
  </si>
  <si>
    <t>265*75*16</t>
  </si>
  <si>
    <t>такома</t>
  </si>
  <si>
    <t>takoma</t>
  </si>
  <si>
    <t>у668ке</t>
  </si>
  <si>
    <t>235*75*15</t>
  </si>
  <si>
    <t>Брелок</t>
  </si>
  <si>
    <t>pet5832</t>
  </si>
  <si>
    <t>М. Паджеро</t>
  </si>
  <si>
    <t>к665рх 75рус</t>
  </si>
  <si>
    <t>31*10,5*15</t>
  </si>
  <si>
    <t>Бухо-Сапиенс</t>
  </si>
  <si>
    <t>Formidable</t>
  </si>
  <si>
    <t>м800ер</t>
  </si>
  <si>
    <t>29*8,5*15</t>
  </si>
  <si>
    <t>DantiZt</t>
  </si>
  <si>
    <t>М.Паджеро</t>
  </si>
  <si>
    <t>м600ее</t>
  </si>
  <si>
    <t>265*70*16</t>
  </si>
  <si>
    <t>Mr Grey</t>
  </si>
  <si>
    <t>К834ВС</t>
  </si>
  <si>
    <t>ЮМБА</t>
  </si>
  <si>
    <t>Suzanin</t>
  </si>
  <si>
    <t>BIOS</t>
  </si>
  <si>
    <t>Porter</t>
  </si>
  <si>
    <t>Хайс</t>
  </si>
  <si>
    <t>Гланза</t>
  </si>
  <si>
    <t>Дима 969</t>
  </si>
  <si>
    <t>УАЗ</t>
  </si>
  <si>
    <t>а700во</t>
  </si>
  <si>
    <t>Форестер</t>
  </si>
  <si>
    <t>XTZ</t>
  </si>
  <si>
    <t>КАУР</t>
  </si>
  <si>
    <t>ВАЗ 21213</t>
  </si>
  <si>
    <t>Родня</t>
  </si>
  <si>
    <t>место</t>
  </si>
  <si>
    <t>Снегокоп-2014</t>
  </si>
  <si>
    <t>баллы</t>
  </si>
  <si>
    <t>Фролов Андрей Владимирович</t>
  </si>
  <si>
    <t>Светницкий В.Н.</t>
  </si>
  <si>
    <t>Толоменко Владимир Владимирович</t>
  </si>
  <si>
    <t>Толоменко Данил Владимирович</t>
  </si>
  <si>
    <t>Дацко Алексей Юрьевич</t>
  </si>
  <si>
    <t>Карчуганов Сергей Алексеевич</t>
  </si>
  <si>
    <t>Филонов Евгений Николаевич</t>
  </si>
  <si>
    <t>Лизунова Евгения Витальевна</t>
  </si>
  <si>
    <t>Шевляков Дмитрий Владимирович</t>
  </si>
  <si>
    <t>Ладыженский Владимир Александрович</t>
  </si>
  <si>
    <t>Егоров Антон Вадимович</t>
  </si>
  <si>
    <t>Адуллина Александра Евгеньевна</t>
  </si>
  <si>
    <t xml:space="preserve">Новокрещенных Николай Александрович </t>
  </si>
  <si>
    <t>Новокрещенных Александр Николаевич</t>
  </si>
  <si>
    <t>Мантатов Борис</t>
  </si>
  <si>
    <t>Борисов Д.В.</t>
  </si>
  <si>
    <t>Кривошеев В.П.</t>
  </si>
  <si>
    <t>Кузьмин Михаил Борисович</t>
  </si>
  <si>
    <t>Михаил</t>
  </si>
  <si>
    <t>Кравцов Вячеслав Анатольевич</t>
  </si>
  <si>
    <t>Кравцов Артём Вячеславович</t>
  </si>
  <si>
    <t>Тютрин Константин</t>
  </si>
  <si>
    <t>Исаев Никита</t>
  </si>
  <si>
    <t>к700кв</t>
  </si>
  <si>
    <t>сулиман</t>
  </si>
  <si>
    <t>ВоВан</t>
  </si>
  <si>
    <t>х812ка</t>
  </si>
  <si>
    <t>33*10,15</t>
  </si>
  <si>
    <t>vladimir</t>
  </si>
  <si>
    <t>УАЗ 315134</t>
  </si>
  <si>
    <t>к084кт</t>
  </si>
  <si>
    <t>33*12,5*15</t>
  </si>
  <si>
    <t>Шершавый</t>
  </si>
  <si>
    <t>УАЗ 469</t>
  </si>
  <si>
    <t>х380ен</t>
  </si>
  <si>
    <t>285*75*16</t>
  </si>
  <si>
    <t>Жеки</t>
  </si>
  <si>
    <t>Жека</t>
  </si>
  <si>
    <t>УАЗ 390944</t>
  </si>
  <si>
    <t>т764ер</t>
  </si>
  <si>
    <t>Фермер</t>
  </si>
  <si>
    <t>DMITRI(FERMER)</t>
  </si>
  <si>
    <t>Владимир 133</t>
  </si>
  <si>
    <t>о609еу</t>
  </si>
  <si>
    <t>Twit</t>
  </si>
  <si>
    <t>С. Джимми</t>
  </si>
  <si>
    <t>о555вк</t>
  </si>
  <si>
    <t>Балтика</t>
  </si>
  <si>
    <t>Боец</t>
  </si>
  <si>
    <t>ТЛК 78</t>
  </si>
  <si>
    <t>Мазай</t>
  </si>
  <si>
    <t>ТЛК 80</t>
  </si>
  <si>
    <t>414</t>
  </si>
  <si>
    <t>Виктор 30</t>
  </si>
  <si>
    <t>Файрмэн</t>
  </si>
  <si>
    <t>GAZ 69</t>
  </si>
  <si>
    <t>69-ый</t>
  </si>
  <si>
    <t>вячеслав</t>
  </si>
  <si>
    <t>ТЛК 105</t>
  </si>
  <si>
    <t>Зарубин Сергей Валерьевич</t>
  </si>
  <si>
    <t>Гусляков Иван Петрович</t>
  </si>
  <si>
    <t>Р713ЕУ</t>
  </si>
  <si>
    <t>33*10,5*15</t>
  </si>
  <si>
    <t>Терминатор</t>
  </si>
  <si>
    <t>Литрович</t>
  </si>
  <si>
    <t>Рыжик Дмитрий Сергеевич</t>
  </si>
  <si>
    <t>Снегирев Максим Валерьевич</t>
  </si>
  <si>
    <t>С. Эскудо</t>
  </si>
  <si>
    <t>е979ке</t>
  </si>
  <si>
    <t>Север</t>
  </si>
  <si>
    <t>Бурлаков Сергей Васильевич</t>
  </si>
  <si>
    <t>Царегородцев Андрей Леонидович</t>
  </si>
  <si>
    <t>ТЛК 70</t>
  </si>
  <si>
    <t>к079еу</t>
  </si>
  <si>
    <t>Биджей</t>
  </si>
  <si>
    <t>Архипов Глеб</t>
  </si>
  <si>
    <t>Подкорытов Уася</t>
  </si>
  <si>
    <t>Дайхатсу Руггер</t>
  </si>
  <si>
    <t>нет</t>
  </si>
  <si>
    <t>Глебыч</t>
  </si>
  <si>
    <t>Уася</t>
  </si>
  <si>
    <t>Большаков Сергей</t>
  </si>
  <si>
    <t>Халзагаров Иван</t>
  </si>
  <si>
    <t>Леванте</t>
  </si>
  <si>
    <t>Мотос</t>
  </si>
  <si>
    <t>Джипер</t>
  </si>
  <si>
    <t>Коваленко Олег</t>
  </si>
  <si>
    <t>Оцел Андрей Павлович</t>
  </si>
  <si>
    <t>Джимни</t>
  </si>
  <si>
    <t>Толстый</t>
  </si>
  <si>
    <t>Олег</t>
  </si>
  <si>
    <t>Браконьер</t>
  </si>
  <si>
    <t>Шеви нива
сузуки х-90</t>
  </si>
  <si>
    <t xml:space="preserve"> 
840</t>
  </si>
  <si>
    <t>29
30</t>
  </si>
  <si>
    <t>В.Замес-2014</t>
  </si>
  <si>
    <t>Белов Михаил</t>
  </si>
  <si>
    <t>Ватуля Александр</t>
  </si>
  <si>
    <t>нива 2121</t>
  </si>
  <si>
    <t>293 38рус</t>
  </si>
  <si>
    <t>Шум</t>
  </si>
  <si>
    <t>Марченко Евгения
Богородский Сергей</t>
  </si>
  <si>
    <t>Малина Оксана Викторовна
Михалевский Денис</t>
  </si>
  <si>
    <t>О39</t>
  </si>
  <si>
    <t>Громаков Константин
Аксенов И</t>
  </si>
  <si>
    <t>у286ке</t>
  </si>
  <si>
    <t>Варфоломеев илья</t>
  </si>
  <si>
    <t>Маслов Дмитрий</t>
  </si>
  <si>
    <t>н.террано</t>
  </si>
  <si>
    <t>т021ка</t>
  </si>
  <si>
    <t>Грудинин Антон</t>
  </si>
  <si>
    <t>Русакова Елена</t>
  </si>
  <si>
    <t>г.витара</t>
  </si>
  <si>
    <t>417 38рус</t>
  </si>
  <si>
    <t>Doink</t>
  </si>
  <si>
    <t>Русанов Игорь</t>
  </si>
  <si>
    <t>Берсанов Андрей</t>
  </si>
  <si>
    <t>Делика</t>
  </si>
  <si>
    <t>Русу Надежда Сергеевна
Похолков Денис</t>
  </si>
  <si>
    <t>МБ. Гелендваген
с.джимни</t>
  </si>
  <si>
    <t>м906ко
751</t>
  </si>
  <si>
    <t>Брянский Д.Е.
Низовцева Надежда</t>
  </si>
  <si>
    <t>ДН-2014</t>
  </si>
  <si>
    <t>ХЗ-2014</t>
  </si>
  <si>
    <t>Иток кубка</t>
  </si>
  <si>
    <t>БНТ-2014</t>
  </si>
  <si>
    <t>балл</t>
  </si>
  <si>
    <t>Предварительно</t>
  </si>
  <si>
    <t>на 20.04.2014</t>
  </si>
  <si>
    <t>Намсараев Дашинима</t>
  </si>
  <si>
    <t>Марнуев Павел</t>
  </si>
  <si>
    <t>с.эскудо</t>
  </si>
  <si>
    <t>Полонов Петр</t>
  </si>
  <si>
    <t>Калашников Кирилл</t>
  </si>
  <si>
    <t>Левицкий Евгений</t>
  </si>
  <si>
    <t>Белошапкин Иван</t>
  </si>
  <si>
    <t>пажеро</t>
  </si>
  <si>
    <t>орг</t>
  </si>
  <si>
    <t>35*9,5*15</t>
  </si>
  <si>
    <t>Попов Константин</t>
  </si>
  <si>
    <t>Савченко Дмитрий</t>
  </si>
  <si>
    <t>исузу му</t>
  </si>
  <si>
    <t>О7О</t>
  </si>
  <si>
    <t>равента</t>
  </si>
  <si>
    <t>Raven</t>
  </si>
  <si>
    <t>Мартынова Катерина</t>
  </si>
  <si>
    <t>Бабак Юлия</t>
  </si>
  <si>
    <t>тлк 70</t>
  </si>
  <si>
    <t>О79 38рус</t>
  </si>
  <si>
    <t>Патрахин Евгений</t>
  </si>
  <si>
    <t>Еремеев М</t>
  </si>
  <si>
    <t>тлк 78</t>
  </si>
  <si>
    <t>сузуков</t>
  </si>
  <si>
    <t>Андрей Патрон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</si>
</sst>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3" borderId="6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1"/>
  <sheetViews>
    <sheetView workbookViewId="0">
      <selection activeCell="C2" sqref="C2:C3"/>
    </sheetView>
  </sheetViews>
  <sheetFormatPr defaultRowHeight="12.75" x14ac:dyDescent="0.2"/>
  <cols>
    <col min="1" max="1" width="3.5703125" style="41" bestFit="1" customWidth="1"/>
    <col min="2" max="2" width="30.5703125" style="41" bestFit="1" customWidth="1"/>
    <col min="3" max="3" width="28.28515625" style="41" bestFit="1" customWidth="1"/>
    <col min="4" max="4" width="15.140625" style="41" bestFit="1" customWidth="1"/>
    <col min="5" max="5" width="11.140625" style="41" bestFit="1" customWidth="1"/>
    <col min="6" max="6" width="10.28515625" style="41" customWidth="1"/>
    <col min="7" max="7" width="9.7109375" style="41" bestFit="1" customWidth="1"/>
    <col min="8" max="8" width="12" style="41" customWidth="1"/>
    <col min="9" max="9" width="10.28515625" style="41" bestFit="1" customWidth="1"/>
    <col min="10" max="10" width="5.7109375" style="41" customWidth="1"/>
    <col min="11" max="11" width="6.7109375" style="41" customWidth="1"/>
    <col min="12" max="12" width="6" style="41" customWidth="1"/>
    <col min="13" max="13" width="7" style="41" customWidth="1"/>
    <col min="14" max="14" width="5.7109375" style="41" bestFit="1" customWidth="1"/>
    <col min="15" max="15" width="5.85546875" style="41" bestFit="1" customWidth="1"/>
    <col min="16" max="16" width="5.7109375" style="41" bestFit="1" customWidth="1"/>
    <col min="17" max="17" width="5.85546875" style="41" bestFit="1" customWidth="1"/>
    <col min="18" max="18" width="8.42578125" style="41" bestFit="1" customWidth="1"/>
    <col min="19" max="19" width="5.85546875" style="41" bestFit="1" customWidth="1"/>
    <col min="20" max="20" width="5.7109375" style="41" bestFit="1" customWidth="1"/>
    <col min="21" max="16384" width="9.140625" style="41"/>
  </cols>
  <sheetData>
    <row r="2" spans="1:20" x14ac:dyDescent="0.2">
      <c r="C2" s="41" t="s">
        <v>251</v>
      </c>
    </row>
    <row r="3" spans="1:20" x14ac:dyDescent="0.2">
      <c r="C3" s="41" t="s">
        <v>252</v>
      </c>
    </row>
    <row r="4" spans="1:20" x14ac:dyDescent="0.2">
      <c r="A4" s="13"/>
      <c r="B4" s="13"/>
      <c r="C4" s="13"/>
      <c r="D4" s="13"/>
      <c r="E4" s="13"/>
      <c r="F4" s="13"/>
      <c r="G4" s="13"/>
      <c r="H4" s="13"/>
      <c r="I4" s="13"/>
      <c r="J4" s="24" t="s">
        <v>122</v>
      </c>
      <c r="K4" s="24"/>
      <c r="L4" s="22" t="s">
        <v>219</v>
      </c>
      <c r="M4" s="22"/>
      <c r="N4" s="24" t="s">
        <v>246</v>
      </c>
      <c r="O4" s="24"/>
      <c r="P4" s="22" t="s">
        <v>247</v>
      </c>
      <c r="Q4" s="22"/>
      <c r="R4" s="29" t="s">
        <v>249</v>
      </c>
      <c r="S4" s="22" t="s">
        <v>248</v>
      </c>
      <c r="T4" s="22"/>
    </row>
    <row r="5" spans="1:20" ht="25.5" x14ac:dyDescent="0.2">
      <c r="A5" s="11" t="s">
        <v>0</v>
      </c>
      <c r="B5" s="4" t="s">
        <v>1</v>
      </c>
      <c r="C5" s="4" t="s">
        <v>2</v>
      </c>
      <c r="D5" s="4" t="s">
        <v>42</v>
      </c>
      <c r="E5" s="1" t="s">
        <v>43</v>
      </c>
      <c r="F5" s="4" t="s">
        <v>44</v>
      </c>
      <c r="G5" s="1" t="s">
        <v>45</v>
      </c>
      <c r="H5" s="14" t="s">
        <v>46</v>
      </c>
      <c r="I5" s="15"/>
      <c r="J5" s="23" t="s">
        <v>121</v>
      </c>
      <c r="K5" s="23" t="s">
        <v>123</v>
      </c>
      <c r="L5" s="21" t="s">
        <v>121</v>
      </c>
      <c r="M5" s="21" t="s">
        <v>123</v>
      </c>
      <c r="N5" s="23" t="s">
        <v>121</v>
      </c>
      <c r="O5" s="23" t="s">
        <v>123</v>
      </c>
      <c r="P5" s="21" t="s">
        <v>121</v>
      </c>
      <c r="Q5" s="21" t="s">
        <v>123</v>
      </c>
      <c r="R5" s="35" t="s">
        <v>250</v>
      </c>
      <c r="S5" s="21" t="s">
        <v>123</v>
      </c>
      <c r="T5" s="21" t="s">
        <v>121</v>
      </c>
    </row>
    <row r="6" spans="1:20" ht="25.5" x14ac:dyDescent="0.2">
      <c r="A6" s="10">
        <v>1</v>
      </c>
      <c r="B6" s="17" t="s">
        <v>3</v>
      </c>
      <c r="C6" s="17" t="s">
        <v>4</v>
      </c>
      <c r="D6" s="5" t="s">
        <v>243</v>
      </c>
      <c r="E6" s="5" t="s">
        <v>244</v>
      </c>
      <c r="F6" s="6">
        <v>31</v>
      </c>
      <c r="G6" s="3"/>
      <c r="H6" s="3" t="s">
        <v>47</v>
      </c>
      <c r="I6" s="3" t="s">
        <v>48</v>
      </c>
      <c r="J6" s="25">
        <v>19</v>
      </c>
      <c r="K6" s="26">
        <v>2</v>
      </c>
      <c r="L6" s="31">
        <v>0</v>
      </c>
      <c r="M6" s="31">
        <v>1</v>
      </c>
      <c r="N6" s="35">
        <v>0</v>
      </c>
      <c r="O6" s="35">
        <v>0</v>
      </c>
      <c r="P6" s="31">
        <v>0</v>
      </c>
      <c r="Q6" s="31">
        <v>0</v>
      </c>
      <c r="R6" s="35">
        <v>0</v>
      </c>
      <c r="S6" s="31">
        <f>K6+M6+O6+Q6+R6</f>
        <v>3</v>
      </c>
      <c r="T6" s="31">
        <v>7</v>
      </c>
    </row>
    <row r="7" spans="1:20" ht="25.5" x14ac:dyDescent="0.2">
      <c r="A7" s="10">
        <v>2</v>
      </c>
      <c r="B7" s="18" t="s">
        <v>5</v>
      </c>
      <c r="C7" s="19" t="s">
        <v>245</v>
      </c>
      <c r="D7" s="8" t="s">
        <v>49</v>
      </c>
      <c r="E7" s="8" t="s">
        <v>50</v>
      </c>
      <c r="F7" s="8" t="s">
        <v>51</v>
      </c>
      <c r="G7" s="9" t="s">
        <v>52</v>
      </c>
      <c r="H7" s="9" t="s">
        <v>53</v>
      </c>
      <c r="I7" s="12"/>
      <c r="J7" s="25">
        <v>12</v>
      </c>
      <c r="K7" s="26">
        <v>2</v>
      </c>
      <c r="L7" s="31">
        <v>0</v>
      </c>
      <c r="M7" s="31">
        <v>1</v>
      </c>
      <c r="N7" s="35">
        <v>0</v>
      </c>
      <c r="O7" s="35">
        <v>0</v>
      </c>
      <c r="P7" s="31">
        <v>0</v>
      </c>
      <c r="Q7" s="31">
        <v>0</v>
      </c>
      <c r="R7" s="35">
        <v>0</v>
      </c>
      <c r="S7" s="31">
        <f t="shared" ref="S7:S31" si="0">K7+M7+O7+Q7+R7</f>
        <v>3</v>
      </c>
      <c r="T7" s="31">
        <v>7</v>
      </c>
    </row>
    <row r="8" spans="1:20" x14ac:dyDescent="0.2">
      <c r="A8" s="10">
        <v>3</v>
      </c>
      <c r="B8" s="18" t="s">
        <v>6</v>
      </c>
      <c r="C8" s="18" t="s">
        <v>7</v>
      </c>
      <c r="D8" s="8" t="s">
        <v>54</v>
      </c>
      <c r="E8" s="8" t="s">
        <v>55</v>
      </c>
      <c r="F8" s="8" t="s">
        <v>56</v>
      </c>
      <c r="G8" s="9"/>
      <c r="H8" s="9" t="s">
        <v>57</v>
      </c>
      <c r="I8" s="12"/>
      <c r="J8" s="25">
        <v>18</v>
      </c>
      <c r="K8" s="26">
        <v>2</v>
      </c>
      <c r="L8" s="31">
        <v>0</v>
      </c>
      <c r="M8" s="31">
        <v>0</v>
      </c>
      <c r="N8" s="35">
        <v>0</v>
      </c>
      <c r="O8" s="35">
        <v>0</v>
      </c>
      <c r="P8" s="31">
        <v>0</v>
      </c>
      <c r="Q8" s="31">
        <v>0</v>
      </c>
      <c r="R8" s="35">
        <v>0</v>
      </c>
      <c r="S8" s="31">
        <f t="shared" si="0"/>
        <v>2</v>
      </c>
      <c r="T8" s="31">
        <v>8</v>
      </c>
    </row>
    <row r="9" spans="1:20" ht="25.5" x14ac:dyDescent="0.2">
      <c r="A9" s="10">
        <v>4</v>
      </c>
      <c r="B9" s="18" t="s">
        <v>8</v>
      </c>
      <c r="C9" s="19" t="s">
        <v>228</v>
      </c>
      <c r="D9" s="8" t="s">
        <v>58</v>
      </c>
      <c r="E9" s="8" t="s">
        <v>229</v>
      </c>
      <c r="F9" s="8">
        <v>31</v>
      </c>
      <c r="G9" s="9"/>
      <c r="H9" s="9" t="s">
        <v>59</v>
      </c>
      <c r="I9" s="12"/>
      <c r="J9" s="25">
        <v>8</v>
      </c>
      <c r="K9" s="26">
        <v>2</v>
      </c>
      <c r="L9" s="31">
        <v>8</v>
      </c>
      <c r="M9" s="31">
        <v>2</v>
      </c>
      <c r="N9" s="35">
        <v>0</v>
      </c>
      <c r="O9" s="35">
        <v>0</v>
      </c>
      <c r="P9" s="31">
        <v>0</v>
      </c>
      <c r="Q9" s="31">
        <v>0</v>
      </c>
      <c r="R9" s="35">
        <v>0</v>
      </c>
      <c r="S9" s="31">
        <f t="shared" si="0"/>
        <v>4</v>
      </c>
      <c r="T9" s="31">
        <v>6</v>
      </c>
    </row>
    <row r="10" spans="1:20" ht="25.5" x14ac:dyDescent="0.2">
      <c r="A10" s="10">
        <v>5</v>
      </c>
      <c r="B10" s="18" t="s">
        <v>9</v>
      </c>
      <c r="C10" s="19" t="s">
        <v>242</v>
      </c>
      <c r="D10" s="8" t="s">
        <v>54</v>
      </c>
      <c r="E10" s="8" t="s">
        <v>60</v>
      </c>
      <c r="F10" s="8" t="s">
        <v>61</v>
      </c>
      <c r="G10" s="9"/>
      <c r="H10" s="9" t="s">
        <v>62</v>
      </c>
      <c r="I10" s="20" t="s">
        <v>63</v>
      </c>
      <c r="J10" s="25">
        <v>22</v>
      </c>
      <c r="K10" s="26">
        <v>2</v>
      </c>
      <c r="L10" s="31">
        <v>12</v>
      </c>
      <c r="M10" s="31">
        <v>2</v>
      </c>
      <c r="N10" s="35">
        <v>0</v>
      </c>
      <c r="O10" s="35">
        <v>0</v>
      </c>
      <c r="P10" s="31">
        <v>0</v>
      </c>
      <c r="Q10" s="31">
        <v>0</v>
      </c>
      <c r="R10" s="35">
        <v>0</v>
      </c>
      <c r="S10" s="31">
        <f t="shared" si="0"/>
        <v>4</v>
      </c>
      <c r="T10" s="31">
        <v>6</v>
      </c>
    </row>
    <row r="11" spans="1:20" x14ac:dyDescent="0.2">
      <c r="A11" s="10">
        <v>6</v>
      </c>
      <c r="B11" s="18" t="s">
        <v>10</v>
      </c>
      <c r="C11" s="18" t="s">
        <v>11</v>
      </c>
      <c r="D11" s="8" t="s">
        <v>64</v>
      </c>
      <c r="E11" s="8" t="s">
        <v>65</v>
      </c>
      <c r="F11" s="8" t="s">
        <v>66</v>
      </c>
      <c r="G11" s="9" t="s">
        <v>67</v>
      </c>
      <c r="H11" s="9" t="s">
        <v>68</v>
      </c>
      <c r="I11" s="12" t="s">
        <v>69</v>
      </c>
      <c r="J11" s="27">
        <v>4</v>
      </c>
      <c r="K11" s="28">
        <v>5</v>
      </c>
      <c r="L11" s="33">
        <v>2</v>
      </c>
      <c r="M11" s="33">
        <v>7</v>
      </c>
      <c r="N11" s="35">
        <v>0</v>
      </c>
      <c r="O11" s="35">
        <v>0</v>
      </c>
      <c r="P11" s="31">
        <v>0</v>
      </c>
      <c r="Q11" s="31">
        <v>0</v>
      </c>
      <c r="R11" s="35">
        <v>0</v>
      </c>
      <c r="S11" s="33">
        <f t="shared" si="0"/>
        <v>12</v>
      </c>
      <c r="T11" s="33">
        <v>2</v>
      </c>
    </row>
    <row r="12" spans="1:20" x14ac:dyDescent="0.2">
      <c r="A12" s="10">
        <v>7</v>
      </c>
      <c r="B12" s="18" t="s">
        <v>12</v>
      </c>
      <c r="C12" s="18" t="s">
        <v>13</v>
      </c>
      <c r="D12" s="8" t="s">
        <v>70</v>
      </c>
      <c r="E12" s="8" t="s">
        <v>71</v>
      </c>
      <c r="F12" s="8">
        <v>30</v>
      </c>
      <c r="G12" s="9"/>
      <c r="H12" s="12" t="s">
        <v>72</v>
      </c>
      <c r="I12" s="12"/>
      <c r="J12" s="25">
        <v>17</v>
      </c>
      <c r="K12" s="26">
        <v>2</v>
      </c>
      <c r="L12" s="31">
        <v>13</v>
      </c>
      <c r="M12" s="31">
        <v>2</v>
      </c>
      <c r="N12" s="35">
        <v>0</v>
      </c>
      <c r="O12" s="35">
        <v>0</v>
      </c>
      <c r="P12" s="31">
        <v>0</v>
      </c>
      <c r="Q12" s="31">
        <v>0</v>
      </c>
      <c r="R12" s="35">
        <v>0</v>
      </c>
      <c r="S12" s="31">
        <f t="shared" si="0"/>
        <v>4</v>
      </c>
      <c r="T12" s="31">
        <v>6</v>
      </c>
    </row>
    <row r="13" spans="1:20" x14ac:dyDescent="0.2">
      <c r="A13" s="10">
        <v>8</v>
      </c>
      <c r="B13" s="18" t="s">
        <v>14</v>
      </c>
      <c r="C13" s="18" t="s">
        <v>15</v>
      </c>
      <c r="D13" s="8" t="s">
        <v>73</v>
      </c>
      <c r="E13" s="8">
        <v>202</v>
      </c>
      <c r="F13" s="8">
        <v>30</v>
      </c>
      <c r="G13" s="9" t="s">
        <v>74</v>
      </c>
      <c r="H13" s="12" t="s">
        <v>74</v>
      </c>
      <c r="I13" s="12" t="s">
        <v>75</v>
      </c>
      <c r="J13" s="27">
        <v>3</v>
      </c>
      <c r="K13" s="28">
        <v>6</v>
      </c>
      <c r="L13" s="31">
        <v>0</v>
      </c>
      <c r="M13" s="31">
        <v>0</v>
      </c>
      <c r="N13" s="35">
        <v>0</v>
      </c>
      <c r="O13" s="35">
        <v>0</v>
      </c>
      <c r="P13" s="31">
        <v>0</v>
      </c>
      <c r="Q13" s="31">
        <v>0</v>
      </c>
      <c r="R13" s="35">
        <v>0</v>
      </c>
      <c r="S13" s="33">
        <f t="shared" si="0"/>
        <v>6</v>
      </c>
      <c r="T13" s="33">
        <v>5</v>
      </c>
    </row>
    <row r="14" spans="1:20" x14ac:dyDescent="0.2">
      <c r="A14" s="10">
        <v>9</v>
      </c>
      <c r="B14" s="18" t="s">
        <v>16</v>
      </c>
      <c r="C14" s="18" t="s">
        <v>17</v>
      </c>
      <c r="D14" s="8" t="s">
        <v>76</v>
      </c>
      <c r="E14" s="8" t="s">
        <v>77</v>
      </c>
      <c r="F14" s="8">
        <v>32</v>
      </c>
      <c r="G14" s="9"/>
      <c r="H14" s="9" t="s">
        <v>78</v>
      </c>
      <c r="I14" s="9" t="s">
        <v>79</v>
      </c>
      <c r="J14" s="27">
        <v>5</v>
      </c>
      <c r="K14" s="28">
        <v>4</v>
      </c>
      <c r="L14" s="31">
        <v>7</v>
      </c>
      <c r="M14" s="31">
        <v>2</v>
      </c>
      <c r="N14" s="35">
        <v>0</v>
      </c>
      <c r="O14" s="35">
        <v>0</v>
      </c>
      <c r="P14" s="31">
        <v>0</v>
      </c>
      <c r="Q14" s="31">
        <v>0</v>
      </c>
      <c r="R14" s="35">
        <v>0</v>
      </c>
      <c r="S14" s="33">
        <f t="shared" si="0"/>
        <v>6</v>
      </c>
      <c r="T14" s="33">
        <v>5</v>
      </c>
    </row>
    <row r="15" spans="1:20" x14ac:dyDescent="0.2">
      <c r="A15" s="10">
        <v>10</v>
      </c>
      <c r="B15" s="18" t="s">
        <v>18</v>
      </c>
      <c r="C15" s="18" t="s">
        <v>19</v>
      </c>
      <c r="D15" s="8" t="s">
        <v>80</v>
      </c>
      <c r="E15" s="8" t="s">
        <v>81</v>
      </c>
      <c r="F15" s="8">
        <v>30</v>
      </c>
      <c r="G15" s="9" t="s">
        <v>82</v>
      </c>
      <c r="H15" s="12" t="s">
        <v>83</v>
      </c>
      <c r="I15" s="12" t="s">
        <v>84</v>
      </c>
      <c r="J15" s="25">
        <v>9</v>
      </c>
      <c r="K15" s="26">
        <v>2</v>
      </c>
      <c r="L15" s="31">
        <v>0</v>
      </c>
      <c r="M15" s="31">
        <v>0</v>
      </c>
      <c r="N15" s="35">
        <v>0</v>
      </c>
      <c r="O15" s="35">
        <v>0</v>
      </c>
      <c r="P15" s="31">
        <v>0</v>
      </c>
      <c r="Q15" s="31">
        <v>0</v>
      </c>
      <c r="R15" s="35">
        <v>0</v>
      </c>
      <c r="S15" s="31">
        <f t="shared" si="0"/>
        <v>2</v>
      </c>
      <c r="T15" s="31">
        <v>8</v>
      </c>
    </row>
    <row r="16" spans="1:20" ht="25.5" x14ac:dyDescent="0.2">
      <c r="A16" s="10">
        <v>11</v>
      </c>
      <c r="B16" s="18" t="s">
        <v>20</v>
      </c>
      <c r="C16" s="19" t="s">
        <v>225</v>
      </c>
      <c r="D16" s="8" t="s">
        <v>85</v>
      </c>
      <c r="E16" s="8" t="s">
        <v>86</v>
      </c>
      <c r="F16" s="8" t="s">
        <v>87</v>
      </c>
      <c r="G16" s="9" t="s">
        <v>88</v>
      </c>
      <c r="H16" s="9" t="s">
        <v>89</v>
      </c>
      <c r="I16" s="12"/>
      <c r="J16" s="25">
        <v>7</v>
      </c>
      <c r="K16" s="26">
        <v>2</v>
      </c>
      <c r="L16" s="33">
        <v>5</v>
      </c>
      <c r="M16" s="33">
        <v>4</v>
      </c>
      <c r="N16" s="35">
        <v>0</v>
      </c>
      <c r="O16" s="35">
        <v>0</v>
      </c>
      <c r="P16" s="31">
        <v>0</v>
      </c>
      <c r="Q16" s="31">
        <v>0</v>
      </c>
      <c r="R16" s="35">
        <v>0</v>
      </c>
      <c r="S16" s="33">
        <f t="shared" si="0"/>
        <v>6</v>
      </c>
      <c r="T16" s="33">
        <v>5</v>
      </c>
    </row>
    <row r="17" spans="1:20" x14ac:dyDescent="0.2">
      <c r="A17" s="10">
        <v>12</v>
      </c>
      <c r="B17" s="18" t="s">
        <v>21</v>
      </c>
      <c r="C17" s="18" t="s">
        <v>22</v>
      </c>
      <c r="D17" s="8" t="s">
        <v>73</v>
      </c>
      <c r="E17" s="8" t="s">
        <v>90</v>
      </c>
      <c r="F17" s="8" t="s">
        <v>91</v>
      </c>
      <c r="G17" s="9" t="s">
        <v>92</v>
      </c>
      <c r="H17" s="9" t="s">
        <v>93</v>
      </c>
      <c r="I17" s="12"/>
      <c r="J17" s="25">
        <v>11</v>
      </c>
      <c r="K17" s="26">
        <v>2</v>
      </c>
      <c r="L17" s="31">
        <v>14</v>
      </c>
      <c r="M17" s="31">
        <v>2</v>
      </c>
      <c r="N17" s="35">
        <v>0</v>
      </c>
      <c r="O17" s="35">
        <v>0</v>
      </c>
      <c r="P17" s="31">
        <v>0</v>
      </c>
      <c r="Q17" s="31">
        <v>0</v>
      </c>
      <c r="R17" s="35">
        <v>0</v>
      </c>
      <c r="S17" s="31">
        <f t="shared" si="0"/>
        <v>4</v>
      </c>
      <c r="T17" s="31">
        <v>6</v>
      </c>
    </row>
    <row r="18" spans="1:20" x14ac:dyDescent="0.2">
      <c r="A18" s="10">
        <v>13</v>
      </c>
      <c r="B18" s="18" t="s">
        <v>23</v>
      </c>
      <c r="C18" s="18" t="s">
        <v>24</v>
      </c>
      <c r="D18" s="8" t="s">
        <v>94</v>
      </c>
      <c r="E18" s="8" t="s">
        <v>95</v>
      </c>
      <c r="F18" s="8" t="s">
        <v>96</v>
      </c>
      <c r="G18" s="9"/>
      <c r="H18" s="12" t="s">
        <v>97</v>
      </c>
      <c r="I18" s="12" t="s">
        <v>98</v>
      </c>
      <c r="J18" s="27">
        <v>2</v>
      </c>
      <c r="K18" s="28">
        <v>7</v>
      </c>
      <c r="L18" s="31">
        <v>0</v>
      </c>
      <c r="M18" s="31">
        <v>1</v>
      </c>
      <c r="N18" s="35">
        <v>0</v>
      </c>
      <c r="O18" s="35">
        <v>0</v>
      </c>
      <c r="P18" s="31">
        <v>0</v>
      </c>
      <c r="Q18" s="31">
        <v>0</v>
      </c>
      <c r="R18" s="35">
        <v>0</v>
      </c>
      <c r="S18" s="33">
        <f t="shared" si="0"/>
        <v>8</v>
      </c>
      <c r="T18" s="33">
        <v>3</v>
      </c>
    </row>
    <row r="19" spans="1:20" x14ac:dyDescent="0.2">
      <c r="A19" s="10">
        <v>14</v>
      </c>
      <c r="B19" s="18" t="s">
        <v>25</v>
      </c>
      <c r="C19" s="18" t="s">
        <v>26</v>
      </c>
      <c r="D19" s="8" t="s">
        <v>54</v>
      </c>
      <c r="E19" s="8" t="s">
        <v>99</v>
      </c>
      <c r="F19" s="8" t="s">
        <v>100</v>
      </c>
      <c r="G19" s="9"/>
      <c r="H19" s="12" t="s">
        <v>101</v>
      </c>
      <c r="I19" s="12"/>
      <c r="J19" s="25">
        <v>6</v>
      </c>
      <c r="K19" s="26">
        <v>2</v>
      </c>
      <c r="L19" s="31">
        <v>0</v>
      </c>
      <c r="M19" s="31">
        <v>0</v>
      </c>
      <c r="N19" s="35">
        <v>0</v>
      </c>
      <c r="O19" s="35">
        <v>0</v>
      </c>
      <c r="P19" s="31">
        <v>0</v>
      </c>
      <c r="Q19" s="31">
        <v>0</v>
      </c>
      <c r="R19" s="35">
        <v>0</v>
      </c>
      <c r="S19" s="31">
        <f t="shared" si="0"/>
        <v>2</v>
      </c>
      <c r="T19" s="31">
        <v>8</v>
      </c>
    </row>
    <row r="20" spans="1:20" x14ac:dyDescent="0.2">
      <c r="A20" s="10">
        <v>15</v>
      </c>
      <c r="B20" s="18" t="s">
        <v>27</v>
      </c>
      <c r="C20" s="18" t="s">
        <v>28</v>
      </c>
      <c r="D20" s="8" t="s">
        <v>102</v>
      </c>
      <c r="E20" s="8" t="s">
        <v>103</v>
      </c>
      <c r="F20" s="8" t="s">
        <v>104</v>
      </c>
      <c r="G20" s="9"/>
      <c r="H20" s="9" t="s">
        <v>105</v>
      </c>
      <c r="I20" s="12"/>
      <c r="J20" s="25">
        <v>20</v>
      </c>
      <c r="K20" s="26">
        <v>2</v>
      </c>
      <c r="L20" s="31">
        <v>0</v>
      </c>
      <c r="M20" s="31">
        <v>0</v>
      </c>
      <c r="N20" s="35">
        <v>0</v>
      </c>
      <c r="O20" s="35">
        <v>0</v>
      </c>
      <c r="P20" s="31">
        <v>0</v>
      </c>
      <c r="Q20" s="31">
        <v>0</v>
      </c>
      <c r="R20" s="35">
        <v>0</v>
      </c>
      <c r="S20" s="31">
        <f t="shared" si="0"/>
        <v>2</v>
      </c>
      <c r="T20" s="31">
        <v>8</v>
      </c>
    </row>
    <row r="21" spans="1:20" x14ac:dyDescent="0.2">
      <c r="A21" s="10">
        <v>16</v>
      </c>
      <c r="B21" s="18" t="s">
        <v>29</v>
      </c>
      <c r="C21" s="18" t="s">
        <v>30</v>
      </c>
      <c r="D21" s="8" t="s">
        <v>54</v>
      </c>
      <c r="E21" s="8" t="s">
        <v>106</v>
      </c>
      <c r="F21" s="8"/>
      <c r="G21" s="9" t="s">
        <v>107</v>
      </c>
      <c r="H21" s="12" t="s">
        <v>108</v>
      </c>
      <c r="I21" s="12" t="s">
        <v>109</v>
      </c>
      <c r="J21" s="25">
        <v>15</v>
      </c>
      <c r="K21" s="26">
        <v>2</v>
      </c>
      <c r="L21" s="31">
        <v>0</v>
      </c>
      <c r="M21" s="31">
        <v>0</v>
      </c>
      <c r="N21" s="35">
        <v>0</v>
      </c>
      <c r="O21" s="35">
        <v>0</v>
      </c>
      <c r="P21" s="31">
        <v>0</v>
      </c>
      <c r="Q21" s="31">
        <v>0</v>
      </c>
      <c r="R21" s="35">
        <v>0</v>
      </c>
      <c r="S21" s="31">
        <f t="shared" si="0"/>
        <v>2</v>
      </c>
      <c r="T21" s="31">
        <v>8</v>
      </c>
    </row>
    <row r="22" spans="1:20" x14ac:dyDescent="0.2">
      <c r="A22" s="10">
        <v>17</v>
      </c>
      <c r="B22" s="18" t="s">
        <v>31</v>
      </c>
      <c r="C22" s="18" t="s">
        <v>32</v>
      </c>
      <c r="D22" s="8" t="s">
        <v>54</v>
      </c>
      <c r="E22" s="8" t="s">
        <v>227</v>
      </c>
      <c r="F22" s="8">
        <v>31</v>
      </c>
      <c r="G22" s="9"/>
      <c r="H22" s="9" t="s">
        <v>110</v>
      </c>
      <c r="I22" s="12"/>
      <c r="J22" s="25">
        <v>13</v>
      </c>
      <c r="K22" s="26">
        <v>2</v>
      </c>
      <c r="L22" s="31">
        <v>6</v>
      </c>
      <c r="M22" s="31">
        <v>2</v>
      </c>
      <c r="N22" s="35">
        <v>0</v>
      </c>
      <c r="O22" s="35">
        <v>0</v>
      </c>
      <c r="P22" s="31">
        <v>0</v>
      </c>
      <c r="Q22" s="31">
        <v>0</v>
      </c>
      <c r="R22" s="35">
        <v>0</v>
      </c>
      <c r="S22" s="31">
        <f t="shared" si="0"/>
        <v>4</v>
      </c>
      <c r="T22" s="31">
        <v>6</v>
      </c>
    </row>
    <row r="23" spans="1:20" x14ac:dyDescent="0.2">
      <c r="A23" s="10">
        <v>18</v>
      </c>
      <c r="B23" s="18" t="s">
        <v>33</v>
      </c>
      <c r="C23" s="18" t="s">
        <v>34</v>
      </c>
      <c r="D23" s="8" t="s">
        <v>111</v>
      </c>
      <c r="E23" s="8">
        <v>69</v>
      </c>
      <c r="F23" s="8">
        <v>30</v>
      </c>
      <c r="G23" s="9" t="s">
        <v>112</v>
      </c>
      <c r="H23" s="12" t="s">
        <v>113</v>
      </c>
      <c r="I23" s="12"/>
      <c r="J23" s="25">
        <v>10</v>
      </c>
      <c r="K23" s="26">
        <v>2</v>
      </c>
      <c r="L23" s="31">
        <v>0</v>
      </c>
      <c r="M23" s="31">
        <v>0</v>
      </c>
      <c r="N23" s="35">
        <v>0</v>
      </c>
      <c r="O23" s="35">
        <v>0</v>
      </c>
      <c r="P23" s="31">
        <v>0</v>
      </c>
      <c r="Q23" s="31">
        <v>0</v>
      </c>
      <c r="R23" s="35">
        <v>0</v>
      </c>
      <c r="S23" s="31">
        <f t="shared" si="0"/>
        <v>2</v>
      </c>
      <c r="T23" s="31">
        <v>8</v>
      </c>
    </row>
    <row r="24" spans="1:20" x14ac:dyDescent="0.2">
      <c r="A24" s="10">
        <v>19</v>
      </c>
      <c r="B24" s="18" t="s">
        <v>35</v>
      </c>
      <c r="C24" s="18" t="s">
        <v>36</v>
      </c>
      <c r="D24" s="8" t="s">
        <v>114</v>
      </c>
      <c r="E24" s="8" t="s">
        <v>115</v>
      </c>
      <c r="F24" s="8"/>
      <c r="G24" s="9"/>
      <c r="H24" s="12"/>
      <c r="I24" s="12"/>
      <c r="J24" s="25">
        <v>14</v>
      </c>
      <c r="K24" s="26">
        <v>2</v>
      </c>
      <c r="L24" s="31">
        <v>0</v>
      </c>
      <c r="M24" s="31">
        <v>0</v>
      </c>
      <c r="N24" s="35">
        <v>0</v>
      </c>
      <c r="O24" s="35">
        <v>0</v>
      </c>
      <c r="P24" s="31">
        <v>0</v>
      </c>
      <c r="Q24" s="31">
        <v>0</v>
      </c>
      <c r="R24" s="35">
        <v>0</v>
      </c>
      <c r="S24" s="31">
        <f t="shared" si="0"/>
        <v>2</v>
      </c>
      <c r="T24" s="31">
        <v>8</v>
      </c>
    </row>
    <row r="25" spans="1:20" x14ac:dyDescent="0.2">
      <c r="A25" s="10">
        <v>20</v>
      </c>
      <c r="B25" s="18" t="s">
        <v>37</v>
      </c>
      <c r="C25" s="18" t="s">
        <v>38</v>
      </c>
      <c r="D25" s="8" t="s">
        <v>116</v>
      </c>
      <c r="E25" s="8">
        <v>520</v>
      </c>
      <c r="F25" s="8"/>
      <c r="G25" s="9"/>
      <c r="H25" s="9" t="s">
        <v>117</v>
      </c>
      <c r="I25" s="9" t="s">
        <v>118</v>
      </c>
      <c r="J25" s="25">
        <v>16</v>
      </c>
      <c r="K25" s="26">
        <v>2</v>
      </c>
      <c r="L25" s="31">
        <v>0</v>
      </c>
      <c r="M25" s="31">
        <v>0</v>
      </c>
      <c r="N25" s="35">
        <v>0</v>
      </c>
      <c r="O25" s="35">
        <v>0</v>
      </c>
      <c r="P25" s="31">
        <v>0</v>
      </c>
      <c r="Q25" s="31">
        <v>0</v>
      </c>
      <c r="R25" s="35">
        <v>0</v>
      </c>
      <c r="S25" s="31">
        <f t="shared" si="0"/>
        <v>2</v>
      </c>
      <c r="T25" s="31">
        <v>8</v>
      </c>
    </row>
    <row r="26" spans="1:20" ht="25.5" x14ac:dyDescent="0.2">
      <c r="A26" s="10">
        <v>21</v>
      </c>
      <c r="B26" s="18" t="s">
        <v>39</v>
      </c>
      <c r="C26" s="19" t="s">
        <v>226</v>
      </c>
      <c r="D26" s="8" t="s">
        <v>119</v>
      </c>
      <c r="E26" s="8">
        <v>262</v>
      </c>
      <c r="F26" s="8">
        <v>29</v>
      </c>
      <c r="G26" s="9"/>
      <c r="H26" s="9"/>
      <c r="I26" s="9"/>
      <c r="J26" s="25">
        <v>21</v>
      </c>
      <c r="K26" s="26">
        <v>2</v>
      </c>
      <c r="L26" s="33">
        <v>4</v>
      </c>
      <c r="M26" s="33">
        <v>5</v>
      </c>
      <c r="N26" s="35">
        <v>0</v>
      </c>
      <c r="O26" s="35">
        <v>0</v>
      </c>
      <c r="P26" s="31">
        <v>0</v>
      </c>
      <c r="Q26" s="31">
        <v>0</v>
      </c>
      <c r="R26" s="35">
        <v>0</v>
      </c>
      <c r="S26" s="33">
        <f t="shared" si="0"/>
        <v>7</v>
      </c>
      <c r="T26" s="33">
        <v>4</v>
      </c>
    </row>
    <row r="27" spans="1:20" ht="25.5" x14ac:dyDescent="0.2">
      <c r="A27" s="10">
        <v>22</v>
      </c>
      <c r="B27" s="18" t="s">
        <v>40</v>
      </c>
      <c r="C27" s="18" t="s">
        <v>41</v>
      </c>
      <c r="D27" s="11" t="s">
        <v>216</v>
      </c>
      <c r="E27" s="11" t="s">
        <v>217</v>
      </c>
      <c r="F27" s="11" t="s">
        <v>218</v>
      </c>
      <c r="G27" s="9" t="s">
        <v>120</v>
      </c>
      <c r="H27" s="9"/>
      <c r="I27" s="9"/>
      <c r="J27" s="27">
        <v>1</v>
      </c>
      <c r="K27" s="28">
        <v>8</v>
      </c>
      <c r="L27" s="33">
        <v>1</v>
      </c>
      <c r="M27" s="33">
        <v>8</v>
      </c>
      <c r="N27" s="35">
        <v>0</v>
      </c>
      <c r="O27" s="35">
        <v>0</v>
      </c>
      <c r="P27" s="31">
        <v>0</v>
      </c>
      <c r="Q27" s="31">
        <v>0</v>
      </c>
      <c r="R27" s="35">
        <v>0</v>
      </c>
      <c r="S27" s="33">
        <f t="shared" si="0"/>
        <v>16</v>
      </c>
      <c r="T27" s="33">
        <v>1</v>
      </c>
    </row>
    <row r="28" spans="1:20" x14ac:dyDescent="0.2">
      <c r="A28" s="16">
        <v>23</v>
      </c>
      <c r="B28" s="8" t="s">
        <v>220</v>
      </c>
      <c r="C28" s="8" t="s">
        <v>221</v>
      </c>
      <c r="D28" s="8" t="s">
        <v>222</v>
      </c>
      <c r="E28" s="8" t="s">
        <v>223</v>
      </c>
      <c r="F28" s="34">
        <v>30</v>
      </c>
      <c r="G28" s="31"/>
      <c r="H28" s="8" t="s">
        <v>224</v>
      </c>
      <c r="I28" s="34"/>
      <c r="J28" s="35">
        <v>0</v>
      </c>
      <c r="K28" s="35">
        <v>0</v>
      </c>
      <c r="L28" s="33">
        <v>3</v>
      </c>
      <c r="M28" s="33">
        <v>6</v>
      </c>
      <c r="N28" s="35">
        <v>0</v>
      </c>
      <c r="O28" s="35">
        <v>0</v>
      </c>
      <c r="P28" s="31">
        <v>0</v>
      </c>
      <c r="Q28" s="31">
        <v>0</v>
      </c>
      <c r="R28" s="35">
        <v>0</v>
      </c>
      <c r="S28" s="33">
        <f t="shared" si="0"/>
        <v>6</v>
      </c>
      <c r="T28" s="33">
        <v>5</v>
      </c>
    </row>
    <row r="29" spans="1:20" x14ac:dyDescent="0.2">
      <c r="A29" s="16">
        <v>24</v>
      </c>
      <c r="B29" s="8" t="s">
        <v>230</v>
      </c>
      <c r="C29" s="8" t="s">
        <v>231</v>
      </c>
      <c r="D29" s="8" t="s">
        <v>232</v>
      </c>
      <c r="E29" s="8" t="s">
        <v>233</v>
      </c>
      <c r="F29" s="34">
        <v>31</v>
      </c>
      <c r="G29" s="31"/>
      <c r="H29" s="34"/>
      <c r="I29" s="34"/>
      <c r="J29" s="35">
        <v>0</v>
      </c>
      <c r="K29" s="35">
        <v>0</v>
      </c>
      <c r="L29" s="36">
        <v>9</v>
      </c>
      <c r="M29" s="31">
        <v>2</v>
      </c>
      <c r="N29" s="35">
        <v>0</v>
      </c>
      <c r="O29" s="35">
        <v>0</v>
      </c>
      <c r="P29" s="31">
        <v>0</v>
      </c>
      <c r="Q29" s="31">
        <v>0</v>
      </c>
      <c r="R29" s="35">
        <v>0</v>
      </c>
      <c r="S29" s="31">
        <f t="shared" si="0"/>
        <v>2</v>
      </c>
      <c r="T29" s="31">
        <v>8</v>
      </c>
    </row>
    <row r="30" spans="1:20" x14ac:dyDescent="0.2">
      <c r="A30" s="16">
        <v>25</v>
      </c>
      <c r="B30" s="8" t="s">
        <v>234</v>
      </c>
      <c r="C30" s="8" t="s">
        <v>235</v>
      </c>
      <c r="D30" s="8" t="s">
        <v>236</v>
      </c>
      <c r="E30" s="8" t="s">
        <v>237</v>
      </c>
      <c r="F30" s="34">
        <v>27</v>
      </c>
      <c r="G30" s="31"/>
      <c r="H30" s="34" t="s">
        <v>238</v>
      </c>
      <c r="I30" s="34"/>
      <c r="J30" s="35">
        <v>0</v>
      </c>
      <c r="K30" s="35">
        <v>0</v>
      </c>
      <c r="L30" s="36">
        <v>10</v>
      </c>
      <c r="M30" s="31">
        <v>2</v>
      </c>
      <c r="N30" s="35">
        <v>0</v>
      </c>
      <c r="O30" s="35">
        <v>0</v>
      </c>
      <c r="P30" s="31">
        <v>0</v>
      </c>
      <c r="Q30" s="31">
        <v>0</v>
      </c>
      <c r="R30" s="35">
        <v>0</v>
      </c>
      <c r="S30" s="31">
        <f t="shared" si="0"/>
        <v>2</v>
      </c>
      <c r="T30" s="31">
        <v>8</v>
      </c>
    </row>
    <row r="31" spans="1:20" x14ac:dyDescent="0.2">
      <c r="A31" s="16">
        <v>26</v>
      </c>
      <c r="B31" s="8" t="s">
        <v>239</v>
      </c>
      <c r="C31" s="8" t="s">
        <v>240</v>
      </c>
      <c r="D31" s="8" t="s">
        <v>241</v>
      </c>
      <c r="E31" s="34">
        <v>589</v>
      </c>
      <c r="F31" s="34">
        <v>29</v>
      </c>
      <c r="G31" s="31"/>
      <c r="H31" s="34"/>
      <c r="I31" s="34"/>
      <c r="J31" s="35">
        <v>0</v>
      </c>
      <c r="K31" s="35">
        <v>0</v>
      </c>
      <c r="L31" s="36">
        <v>11</v>
      </c>
      <c r="M31" s="31">
        <v>2</v>
      </c>
      <c r="N31" s="35">
        <v>0</v>
      </c>
      <c r="O31" s="35">
        <v>0</v>
      </c>
      <c r="P31" s="31">
        <v>0</v>
      </c>
      <c r="Q31" s="31">
        <v>0</v>
      </c>
      <c r="R31" s="35">
        <v>0</v>
      </c>
      <c r="S31" s="31">
        <f t="shared" si="0"/>
        <v>2</v>
      </c>
      <c r="T31" s="31">
        <v>8</v>
      </c>
    </row>
  </sheetData>
  <mergeCells count="6">
    <mergeCell ref="S4:T4"/>
    <mergeCell ref="H5:I5"/>
    <mergeCell ref="J4:K4"/>
    <mergeCell ref="L4:M4"/>
    <mergeCell ref="N4:O4"/>
    <mergeCell ref="P4:Q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L23" sqref="L23"/>
    </sheetView>
  </sheetViews>
  <sheetFormatPr defaultRowHeight="12.75" x14ac:dyDescent="0.2"/>
  <cols>
    <col min="1" max="1" width="3.5703125" style="41" bestFit="1" customWidth="1"/>
    <col min="2" max="2" width="35.5703125" style="41" bestFit="1" customWidth="1"/>
    <col min="3" max="3" width="34.28515625" style="41" bestFit="1" customWidth="1"/>
    <col min="4" max="4" width="10.28515625" style="41" bestFit="1" customWidth="1"/>
    <col min="5" max="5" width="7.140625" style="41" bestFit="1" customWidth="1"/>
    <col min="6" max="6" width="9.42578125" style="41" bestFit="1" customWidth="1"/>
    <col min="7" max="7" width="10" style="41" bestFit="1" customWidth="1"/>
    <col min="8" max="8" width="15.7109375" style="41" bestFit="1" customWidth="1"/>
    <col min="9" max="9" width="12" style="41" bestFit="1" customWidth="1"/>
    <col min="10" max="10" width="5.7109375" style="41" bestFit="1" customWidth="1"/>
    <col min="11" max="11" width="6.85546875" style="41" customWidth="1"/>
    <col min="12" max="12" width="5.7109375" style="41" bestFit="1" customWidth="1"/>
    <col min="13" max="13" width="5.85546875" style="41" bestFit="1" customWidth="1"/>
    <col min="14" max="14" width="5.7109375" style="41" bestFit="1" customWidth="1"/>
    <col min="15" max="15" width="5.85546875" style="41" bestFit="1" customWidth="1"/>
    <col min="16" max="16" width="5.7109375" style="41" bestFit="1" customWidth="1"/>
    <col min="17" max="17" width="5.85546875" style="41" bestFit="1" customWidth="1"/>
    <col min="18" max="18" width="8.42578125" style="41" bestFit="1" customWidth="1"/>
    <col min="19" max="19" width="5.85546875" style="41" bestFit="1" customWidth="1"/>
    <col min="20" max="20" width="5.7109375" style="41" bestFit="1" customWidth="1"/>
    <col min="21" max="16384" width="9.140625" style="41"/>
  </cols>
  <sheetData>
    <row r="1" spans="1:20" x14ac:dyDescent="0.2">
      <c r="C1" s="41" t="s">
        <v>251</v>
      </c>
    </row>
    <row r="2" spans="1:20" x14ac:dyDescent="0.2">
      <c r="C2" s="41" t="s">
        <v>252</v>
      </c>
    </row>
    <row r="3" spans="1:20" x14ac:dyDescent="0.2">
      <c r="A3" s="13"/>
      <c r="B3" s="13"/>
      <c r="C3" s="13"/>
      <c r="D3" s="13"/>
      <c r="E3" s="13"/>
      <c r="F3" s="13"/>
      <c r="G3" s="13"/>
      <c r="H3" s="13"/>
      <c r="I3" s="13"/>
      <c r="J3" s="37" t="s">
        <v>122</v>
      </c>
      <c r="K3" s="37"/>
      <c r="L3" s="22" t="s">
        <v>219</v>
      </c>
      <c r="M3" s="22"/>
      <c r="N3" s="24" t="s">
        <v>246</v>
      </c>
      <c r="O3" s="24"/>
      <c r="P3" s="22" t="s">
        <v>247</v>
      </c>
      <c r="Q3" s="22"/>
      <c r="R3" s="29" t="s">
        <v>249</v>
      </c>
      <c r="S3" s="22" t="s">
        <v>248</v>
      </c>
      <c r="T3" s="22"/>
    </row>
    <row r="4" spans="1:20" ht="38.25" x14ac:dyDescent="0.2">
      <c r="A4" s="4" t="s">
        <v>0</v>
      </c>
      <c r="B4" s="4" t="s">
        <v>1</v>
      </c>
      <c r="C4" s="4" t="s">
        <v>2</v>
      </c>
      <c r="D4" s="4" t="s">
        <v>42</v>
      </c>
      <c r="E4" s="1" t="s">
        <v>43</v>
      </c>
      <c r="F4" s="4" t="s">
        <v>44</v>
      </c>
      <c r="G4" s="1" t="s">
        <v>45</v>
      </c>
      <c r="H4" s="14" t="s">
        <v>46</v>
      </c>
      <c r="I4" s="15"/>
      <c r="J4" s="38" t="s">
        <v>121</v>
      </c>
      <c r="K4" s="38" t="s">
        <v>123</v>
      </c>
      <c r="L4" s="21" t="s">
        <v>121</v>
      </c>
      <c r="M4" s="21" t="s">
        <v>123</v>
      </c>
      <c r="N4" s="23" t="s">
        <v>121</v>
      </c>
      <c r="O4" s="23" t="s">
        <v>123</v>
      </c>
      <c r="P4" s="21" t="s">
        <v>121</v>
      </c>
      <c r="Q4" s="21" t="s">
        <v>123</v>
      </c>
      <c r="R4" s="35" t="s">
        <v>250</v>
      </c>
      <c r="S4" s="21" t="s">
        <v>123</v>
      </c>
      <c r="T4" s="21" t="s">
        <v>121</v>
      </c>
    </row>
    <row r="5" spans="1:20" x14ac:dyDescent="0.2">
      <c r="A5" s="7">
        <v>1</v>
      </c>
      <c r="B5" s="6" t="s">
        <v>124</v>
      </c>
      <c r="C5" s="6" t="s">
        <v>125</v>
      </c>
      <c r="D5" s="6" t="s">
        <v>76</v>
      </c>
      <c r="E5" s="6" t="s">
        <v>147</v>
      </c>
      <c r="F5" s="6">
        <v>35</v>
      </c>
      <c r="G5" s="3"/>
      <c r="H5" s="3" t="s">
        <v>148</v>
      </c>
      <c r="I5" s="2" t="s">
        <v>149</v>
      </c>
      <c r="J5" s="39">
        <v>8</v>
      </c>
      <c r="K5" s="39">
        <v>2</v>
      </c>
      <c r="L5" s="34">
        <v>0</v>
      </c>
      <c r="M5" s="34">
        <v>0</v>
      </c>
      <c r="N5" s="29">
        <v>0</v>
      </c>
      <c r="O5" s="29">
        <v>0</v>
      </c>
      <c r="P5" s="34">
        <v>0</v>
      </c>
      <c r="Q5" s="34">
        <v>0</v>
      </c>
      <c r="R5" s="29">
        <v>0</v>
      </c>
      <c r="S5" s="34">
        <f>K5+M5+O5+Q5+R5</f>
        <v>2</v>
      </c>
      <c r="T5" s="34">
        <v>6</v>
      </c>
    </row>
    <row r="6" spans="1:20" x14ac:dyDescent="0.2">
      <c r="A6" s="7">
        <v>2</v>
      </c>
      <c r="B6" s="6" t="s">
        <v>126</v>
      </c>
      <c r="C6" s="6" t="s">
        <v>127</v>
      </c>
      <c r="D6" s="6" t="s">
        <v>54</v>
      </c>
      <c r="E6" s="6" t="s">
        <v>150</v>
      </c>
      <c r="F6" s="6" t="s">
        <v>151</v>
      </c>
      <c r="G6" s="2"/>
      <c r="H6" s="12" t="s">
        <v>152</v>
      </c>
      <c r="I6" s="2"/>
      <c r="J6" s="40">
        <v>1</v>
      </c>
      <c r="K6" s="40">
        <v>8</v>
      </c>
      <c r="L6" s="42">
        <v>2</v>
      </c>
      <c r="M6" s="42">
        <v>7</v>
      </c>
      <c r="N6" s="29">
        <v>0</v>
      </c>
      <c r="O6" s="29">
        <v>0</v>
      </c>
      <c r="P6" s="34">
        <v>0</v>
      </c>
      <c r="Q6" s="34">
        <v>0</v>
      </c>
      <c r="R6" s="29">
        <v>0</v>
      </c>
      <c r="S6" s="42">
        <f t="shared" ref="S6:S19" si="0">K6+M6+O6+Q6+R6</f>
        <v>15</v>
      </c>
      <c r="T6" s="42">
        <v>1</v>
      </c>
    </row>
    <row r="7" spans="1:20" x14ac:dyDescent="0.2">
      <c r="A7" s="7">
        <v>3</v>
      </c>
      <c r="B7" s="6" t="s">
        <v>128</v>
      </c>
      <c r="C7" s="6" t="s">
        <v>129</v>
      </c>
      <c r="D7" s="6" t="s">
        <v>153</v>
      </c>
      <c r="E7" s="6" t="s">
        <v>154</v>
      </c>
      <c r="F7" s="6" t="s">
        <v>155</v>
      </c>
      <c r="G7" s="2" t="s">
        <v>156</v>
      </c>
      <c r="H7" s="12" t="s">
        <v>156</v>
      </c>
      <c r="I7" s="2"/>
      <c r="J7" s="40">
        <v>3</v>
      </c>
      <c r="K7" s="40">
        <v>6</v>
      </c>
      <c r="L7" s="42">
        <v>4</v>
      </c>
      <c r="M7" s="42">
        <v>5</v>
      </c>
      <c r="N7" s="29">
        <v>0</v>
      </c>
      <c r="O7" s="29">
        <v>0</v>
      </c>
      <c r="P7" s="34">
        <v>0</v>
      </c>
      <c r="Q7" s="34">
        <v>0</v>
      </c>
      <c r="R7" s="29">
        <v>0</v>
      </c>
      <c r="S7" s="42">
        <f t="shared" si="0"/>
        <v>11</v>
      </c>
      <c r="T7" s="42">
        <v>2</v>
      </c>
    </row>
    <row r="8" spans="1:20" x14ac:dyDescent="0.2">
      <c r="A8" s="7">
        <v>4</v>
      </c>
      <c r="B8" s="6" t="s">
        <v>130</v>
      </c>
      <c r="C8" s="6" t="s">
        <v>131</v>
      </c>
      <c r="D8" s="6" t="s">
        <v>157</v>
      </c>
      <c r="E8" s="6" t="s">
        <v>158</v>
      </c>
      <c r="F8" s="6" t="s">
        <v>159</v>
      </c>
      <c r="G8" s="3" t="s">
        <v>160</v>
      </c>
      <c r="H8" s="9" t="s">
        <v>161</v>
      </c>
      <c r="I8" s="2"/>
      <c r="J8" s="39">
        <v>6</v>
      </c>
      <c r="K8" s="39">
        <v>2</v>
      </c>
      <c r="L8" s="34">
        <v>8</v>
      </c>
      <c r="M8" s="34">
        <v>2</v>
      </c>
      <c r="N8" s="29">
        <v>0</v>
      </c>
      <c r="O8" s="29">
        <v>0</v>
      </c>
      <c r="P8" s="34">
        <v>0</v>
      </c>
      <c r="Q8" s="34">
        <v>0</v>
      </c>
      <c r="R8" s="29">
        <v>0</v>
      </c>
      <c r="S8" s="42">
        <f t="shared" si="0"/>
        <v>4</v>
      </c>
      <c r="T8" s="42">
        <v>5</v>
      </c>
    </row>
    <row r="9" spans="1:20" x14ac:dyDescent="0.2">
      <c r="A9" s="7">
        <v>5</v>
      </c>
      <c r="B9" s="6" t="s">
        <v>132</v>
      </c>
      <c r="C9" s="6" t="s">
        <v>133</v>
      </c>
      <c r="D9" s="6" t="s">
        <v>162</v>
      </c>
      <c r="E9" s="6" t="s">
        <v>163</v>
      </c>
      <c r="F9" s="6">
        <v>31</v>
      </c>
      <c r="G9" s="2" t="s">
        <v>164</v>
      </c>
      <c r="H9" s="12" t="s">
        <v>165</v>
      </c>
      <c r="I9" s="2" t="s">
        <v>166</v>
      </c>
      <c r="J9" s="39">
        <v>0</v>
      </c>
      <c r="K9" s="39">
        <v>0</v>
      </c>
      <c r="L9" s="34">
        <v>0</v>
      </c>
      <c r="M9" s="34">
        <v>0</v>
      </c>
      <c r="N9" s="29">
        <v>0</v>
      </c>
      <c r="O9" s="29">
        <v>0</v>
      </c>
      <c r="P9" s="34">
        <v>0</v>
      </c>
      <c r="Q9" s="34">
        <v>0</v>
      </c>
      <c r="R9" s="29">
        <v>0</v>
      </c>
      <c r="S9" s="34">
        <f t="shared" si="0"/>
        <v>0</v>
      </c>
      <c r="T9" s="34">
        <v>0</v>
      </c>
    </row>
    <row r="10" spans="1:20" x14ac:dyDescent="0.2">
      <c r="A10" s="7">
        <v>6</v>
      </c>
      <c r="B10" s="6" t="s">
        <v>134</v>
      </c>
      <c r="C10" s="6" t="s">
        <v>135</v>
      </c>
      <c r="D10" s="6" t="s">
        <v>76</v>
      </c>
      <c r="E10" s="6" t="s">
        <v>167</v>
      </c>
      <c r="F10" s="6">
        <v>33</v>
      </c>
      <c r="G10" s="3" t="s">
        <v>168</v>
      </c>
      <c r="H10" s="9" t="s">
        <v>168</v>
      </c>
      <c r="I10" s="2"/>
      <c r="J10" s="39">
        <v>0</v>
      </c>
      <c r="K10" s="39">
        <v>0</v>
      </c>
      <c r="L10" s="34">
        <v>0</v>
      </c>
      <c r="M10" s="34">
        <v>0</v>
      </c>
      <c r="N10" s="29">
        <v>0</v>
      </c>
      <c r="O10" s="29">
        <v>0</v>
      </c>
      <c r="P10" s="34">
        <v>0</v>
      </c>
      <c r="Q10" s="34">
        <v>0</v>
      </c>
      <c r="R10" s="29">
        <v>0</v>
      </c>
      <c r="S10" s="34">
        <f t="shared" si="0"/>
        <v>0</v>
      </c>
      <c r="T10" s="34">
        <v>0</v>
      </c>
    </row>
    <row r="11" spans="1:20" x14ac:dyDescent="0.2">
      <c r="A11" s="7">
        <v>7</v>
      </c>
      <c r="B11" s="6" t="s">
        <v>136</v>
      </c>
      <c r="C11" s="6" t="s">
        <v>137</v>
      </c>
      <c r="D11" s="6" t="s">
        <v>169</v>
      </c>
      <c r="E11" s="6" t="s">
        <v>170</v>
      </c>
      <c r="F11" s="6">
        <v>32</v>
      </c>
      <c r="G11" s="3" t="s">
        <v>171</v>
      </c>
      <c r="H11" s="9" t="s">
        <v>171</v>
      </c>
      <c r="I11" s="2" t="s">
        <v>172</v>
      </c>
      <c r="J11" s="40">
        <v>2</v>
      </c>
      <c r="K11" s="40">
        <v>7</v>
      </c>
      <c r="L11" s="42">
        <v>1</v>
      </c>
      <c r="M11" s="42">
        <v>8</v>
      </c>
      <c r="N11" s="29">
        <v>0</v>
      </c>
      <c r="O11" s="29">
        <v>0</v>
      </c>
      <c r="P11" s="34">
        <v>0</v>
      </c>
      <c r="Q11" s="34">
        <v>0</v>
      </c>
      <c r="R11" s="29">
        <v>0</v>
      </c>
      <c r="S11" s="42">
        <f t="shared" si="0"/>
        <v>15</v>
      </c>
      <c r="T11" s="42">
        <v>1</v>
      </c>
    </row>
    <row r="12" spans="1:20" x14ac:dyDescent="0.2">
      <c r="A12" s="7">
        <v>8</v>
      </c>
      <c r="B12" s="6" t="s">
        <v>138</v>
      </c>
      <c r="C12" s="6" t="s">
        <v>277</v>
      </c>
      <c r="D12" s="6" t="s">
        <v>173</v>
      </c>
      <c r="E12" s="6">
        <v>690</v>
      </c>
      <c r="F12" s="6">
        <v>33</v>
      </c>
      <c r="G12" s="2" t="s">
        <v>174</v>
      </c>
      <c r="H12" s="12" t="s">
        <v>174</v>
      </c>
      <c r="I12" s="2"/>
      <c r="J12" s="39">
        <v>0</v>
      </c>
      <c r="K12" s="39">
        <v>1</v>
      </c>
      <c r="L12" s="34">
        <v>0</v>
      </c>
      <c r="M12" s="34">
        <v>0</v>
      </c>
      <c r="N12" s="29">
        <v>0</v>
      </c>
      <c r="O12" s="29">
        <v>0</v>
      </c>
      <c r="P12" s="34">
        <v>0</v>
      </c>
      <c r="Q12" s="34">
        <v>0</v>
      </c>
      <c r="R12" s="29">
        <v>0</v>
      </c>
      <c r="S12" s="34">
        <f t="shared" si="0"/>
        <v>1</v>
      </c>
      <c r="T12" s="34">
        <v>7</v>
      </c>
    </row>
    <row r="13" spans="1:20" x14ac:dyDescent="0.2">
      <c r="A13" s="7">
        <v>10</v>
      </c>
      <c r="B13" s="6" t="s">
        <v>139</v>
      </c>
      <c r="C13" s="6" t="s">
        <v>140</v>
      </c>
      <c r="D13" s="6" t="s">
        <v>175</v>
      </c>
      <c r="E13" s="6">
        <v>414</v>
      </c>
      <c r="F13" s="6">
        <v>35</v>
      </c>
      <c r="G13" s="2" t="s">
        <v>176</v>
      </c>
      <c r="H13" s="2"/>
      <c r="I13" s="2" t="s">
        <v>177</v>
      </c>
      <c r="J13" s="40">
        <v>4</v>
      </c>
      <c r="K13" s="40">
        <v>5</v>
      </c>
      <c r="L13" s="34">
        <v>0</v>
      </c>
      <c r="M13" s="34">
        <v>0</v>
      </c>
      <c r="N13" s="29">
        <v>0</v>
      </c>
      <c r="O13" s="29">
        <v>0</v>
      </c>
      <c r="P13" s="34">
        <v>0</v>
      </c>
      <c r="Q13" s="34">
        <v>0</v>
      </c>
      <c r="R13" s="29">
        <v>0</v>
      </c>
      <c r="S13" s="42">
        <f t="shared" si="0"/>
        <v>5</v>
      </c>
      <c r="T13" s="42">
        <v>4</v>
      </c>
    </row>
    <row r="14" spans="1:20" x14ac:dyDescent="0.2">
      <c r="A14" s="7">
        <v>11</v>
      </c>
      <c r="B14" s="6" t="s">
        <v>141</v>
      </c>
      <c r="C14" s="6" t="s">
        <v>142</v>
      </c>
      <c r="D14" s="6" t="s">
        <v>173</v>
      </c>
      <c r="E14" s="6">
        <v>448</v>
      </c>
      <c r="F14" s="6">
        <v>35</v>
      </c>
      <c r="G14" s="3" t="s">
        <v>178</v>
      </c>
      <c r="H14" s="3" t="s">
        <v>178</v>
      </c>
      <c r="I14" s="3"/>
      <c r="J14" s="40">
        <v>5</v>
      </c>
      <c r="K14" s="40">
        <v>4</v>
      </c>
      <c r="L14" s="34">
        <v>0</v>
      </c>
      <c r="M14" s="34">
        <v>0</v>
      </c>
      <c r="N14" s="29">
        <v>0</v>
      </c>
      <c r="O14" s="29">
        <v>0</v>
      </c>
      <c r="P14" s="34">
        <v>0</v>
      </c>
      <c r="Q14" s="34">
        <v>0</v>
      </c>
      <c r="R14" s="29">
        <v>0</v>
      </c>
      <c r="S14" s="42">
        <f t="shared" si="0"/>
        <v>4</v>
      </c>
      <c r="T14" s="42">
        <v>5</v>
      </c>
    </row>
    <row r="15" spans="1:20" x14ac:dyDescent="0.2">
      <c r="A15" s="7">
        <v>12</v>
      </c>
      <c r="B15" s="6" t="s">
        <v>143</v>
      </c>
      <c r="C15" s="6" t="s">
        <v>144</v>
      </c>
      <c r="D15" s="6" t="s">
        <v>179</v>
      </c>
      <c r="E15" s="6">
        <v>256</v>
      </c>
      <c r="F15" s="6">
        <v>31</v>
      </c>
      <c r="G15" s="2" t="s">
        <v>180</v>
      </c>
      <c r="H15" s="2" t="s">
        <v>181</v>
      </c>
      <c r="I15" s="2"/>
      <c r="J15" s="39">
        <v>7</v>
      </c>
      <c r="K15" s="39">
        <v>2</v>
      </c>
      <c r="L15" s="42">
        <v>3</v>
      </c>
      <c r="M15" s="42">
        <v>6</v>
      </c>
      <c r="N15" s="29">
        <v>0</v>
      </c>
      <c r="O15" s="29">
        <v>0</v>
      </c>
      <c r="P15" s="34">
        <v>0</v>
      </c>
      <c r="Q15" s="34">
        <v>0</v>
      </c>
      <c r="R15" s="29">
        <v>0</v>
      </c>
      <c r="S15" s="42">
        <f t="shared" si="0"/>
        <v>8</v>
      </c>
      <c r="T15" s="42">
        <v>3</v>
      </c>
    </row>
    <row r="16" spans="1:20" x14ac:dyDescent="0.2">
      <c r="A16" s="7">
        <v>13</v>
      </c>
      <c r="B16" s="6" t="s">
        <v>145</v>
      </c>
      <c r="C16" s="6" t="s">
        <v>146</v>
      </c>
      <c r="D16" s="6" t="s">
        <v>182</v>
      </c>
      <c r="E16" s="6">
        <v>535</v>
      </c>
      <c r="F16" s="6">
        <v>35</v>
      </c>
      <c r="G16" s="2"/>
      <c r="H16" s="2"/>
      <c r="I16" s="2"/>
      <c r="J16" s="39"/>
      <c r="K16" s="39">
        <v>2</v>
      </c>
      <c r="L16" s="34">
        <v>0</v>
      </c>
      <c r="M16" s="34">
        <v>0</v>
      </c>
      <c r="N16" s="29">
        <v>0</v>
      </c>
      <c r="O16" s="29">
        <v>0</v>
      </c>
      <c r="P16" s="34">
        <v>0</v>
      </c>
      <c r="Q16" s="34">
        <v>0</v>
      </c>
      <c r="R16" s="29">
        <v>0</v>
      </c>
      <c r="S16" s="34">
        <f t="shared" si="0"/>
        <v>2</v>
      </c>
      <c r="T16" s="34">
        <v>6</v>
      </c>
    </row>
    <row r="17" spans="1:20" x14ac:dyDescent="0.2">
      <c r="A17" s="7">
        <v>14</v>
      </c>
      <c r="B17" s="6" t="s">
        <v>253</v>
      </c>
      <c r="C17" s="6" t="s">
        <v>254</v>
      </c>
      <c r="D17" s="6" t="s">
        <v>255</v>
      </c>
      <c r="E17" s="6">
        <v>787</v>
      </c>
      <c r="F17" s="6">
        <v>31</v>
      </c>
      <c r="G17" s="32"/>
      <c r="H17" s="32"/>
      <c r="I17" s="32"/>
      <c r="J17" s="29">
        <v>0</v>
      </c>
      <c r="K17" s="29">
        <v>0</v>
      </c>
      <c r="L17" s="42">
        <v>5</v>
      </c>
      <c r="M17" s="42">
        <v>4</v>
      </c>
      <c r="N17" s="29">
        <v>0</v>
      </c>
      <c r="O17" s="29">
        <v>0</v>
      </c>
      <c r="P17" s="34">
        <v>0</v>
      </c>
      <c r="Q17" s="34">
        <v>0</v>
      </c>
      <c r="R17" s="29">
        <v>0</v>
      </c>
      <c r="S17" s="42">
        <f t="shared" si="0"/>
        <v>4</v>
      </c>
      <c r="T17" s="42">
        <v>5</v>
      </c>
    </row>
    <row r="18" spans="1:20" x14ac:dyDescent="0.2">
      <c r="A18" s="7">
        <v>15</v>
      </c>
      <c r="B18" s="6" t="s">
        <v>256</v>
      </c>
      <c r="C18" s="6" t="s">
        <v>257</v>
      </c>
      <c r="D18" s="6" t="s">
        <v>255</v>
      </c>
      <c r="E18" s="6">
        <v>766</v>
      </c>
      <c r="F18" s="6">
        <v>30</v>
      </c>
      <c r="G18" s="32"/>
      <c r="H18" s="32"/>
      <c r="I18" s="32"/>
      <c r="J18" s="29" t="s">
        <v>261</v>
      </c>
      <c r="K18" s="29"/>
      <c r="L18" s="34">
        <v>6</v>
      </c>
      <c r="M18" s="34">
        <v>2</v>
      </c>
      <c r="N18" s="29">
        <v>0</v>
      </c>
      <c r="O18" s="29">
        <v>0</v>
      </c>
      <c r="P18" s="34">
        <v>0</v>
      </c>
      <c r="Q18" s="34">
        <v>0</v>
      </c>
      <c r="R18" s="29">
        <v>0</v>
      </c>
      <c r="S18" s="34">
        <f t="shared" si="0"/>
        <v>2</v>
      </c>
      <c r="T18" s="34">
        <v>6</v>
      </c>
    </row>
    <row r="19" spans="1:20" x14ac:dyDescent="0.2">
      <c r="A19" s="7">
        <v>16</v>
      </c>
      <c r="B19" s="6" t="s">
        <v>258</v>
      </c>
      <c r="C19" s="6" t="s">
        <v>259</v>
      </c>
      <c r="D19" s="6" t="s">
        <v>260</v>
      </c>
      <c r="E19" s="6">
        <v>656</v>
      </c>
      <c r="F19" s="6">
        <v>33</v>
      </c>
      <c r="G19" s="32"/>
      <c r="H19" s="32"/>
      <c r="I19" s="32"/>
      <c r="J19" s="29">
        <v>0</v>
      </c>
      <c r="K19" s="29">
        <v>0</v>
      </c>
      <c r="L19" s="34">
        <v>7</v>
      </c>
      <c r="M19" s="34">
        <v>2</v>
      </c>
      <c r="N19" s="29">
        <v>0</v>
      </c>
      <c r="O19" s="29">
        <v>0</v>
      </c>
      <c r="P19" s="34">
        <v>0</v>
      </c>
      <c r="Q19" s="34">
        <v>0</v>
      </c>
      <c r="R19" s="29">
        <v>0</v>
      </c>
      <c r="S19" s="34">
        <f t="shared" si="0"/>
        <v>2</v>
      </c>
      <c r="T19" s="34">
        <v>6</v>
      </c>
    </row>
  </sheetData>
  <mergeCells count="6">
    <mergeCell ref="S3:T3"/>
    <mergeCell ref="H4:I4"/>
    <mergeCell ref="J3:K3"/>
    <mergeCell ref="L3:M3"/>
    <mergeCell ref="N3:O3"/>
    <mergeCell ref="P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workbookViewId="0">
      <selection activeCell="E14" sqref="E14"/>
    </sheetView>
  </sheetViews>
  <sheetFormatPr defaultRowHeight="12.75" x14ac:dyDescent="0.2"/>
  <cols>
    <col min="1" max="1" width="3.5703125" style="41" bestFit="1" customWidth="1"/>
    <col min="2" max="2" width="24.5703125" style="41" bestFit="1" customWidth="1"/>
    <col min="3" max="3" width="29.85546875" style="41" bestFit="1" customWidth="1"/>
    <col min="4" max="4" width="14.140625" style="41" bestFit="1" customWidth="1"/>
    <col min="5" max="5" width="9" style="41" bestFit="1" customWidth="1"/>
    <col min="6" max="6" width="9.42578125" style="41" bestFit="1" customWidth="1"/>
    <col min="7" max="7" width="10.85546875" style="41" bestFit="1" customWidth="1"/>
    <col min="8" max="8" width="7.28515625" style="41" bestFit="1" customWidth="1"/>
    <col min="9" max="9" width="9.42578125" style="41" bestFit="1" customWidth="1"/>
    <col min="10" max="10" width="5.7109375" style="41" bestFit="1" customWidth="1"/>
    <col min="11" max="11" width="5.85546875" style="41" customWidth="1"/>
    <col min="12" max="12" width="5.7109375" style="41" bestFit="1" customWidth="1"/>
    <col min="13" max="13" width="5.85546875" style="41" bestFit="1" customWidth="1"/>
    <col min="14" max="14" width="5.7109375" style="41" bestFit="1" customWidth="1"/>
    <col min="15" max="15" width="5.85546875" style="41" bestFit="1" customWidth="1"/>
    <col min="16" max="16" width="5.7109375" style="41" bestFit="1" customWidth="1"/>
    <col min="17" max="17" width="5.85546875" style="41" bestFit="1" customWidth="1"/>
    <col min="18" max="18" width="8.42578125" style="41" bestFit="1" customWidth="1"/>
    <col min="19" max="19" width="5.85546875" style="41" bestFit="1" customWidth="1"/>
    <col min="20" max="20" width="5.7109375" style="41" bestFit="1" customWidth="1"/>
    <col min="21" max="16384" width="9.140625" style="41"/>
  </cols>
  <sheetData>
    <row r="1" spans="1:20" x14ac:dyDescent="0.2">
      <c r="C1" s="41" t="s">
        <v>251</v>
      </c>
    </row>
    <row r="2" spans="1:20" x14ac:dyDescent="0.2">
      <c r="C2" s="41" t="s">
        <v>252</v>
      </c>
    </row>
    <row r="4" spans="1:20" x14ac:dyDescent="0.2">
      <c r="A4" s="13"/>
      <c r="B4" s="13"/>
      <c r="C4" s="13"/>
      <c r="D4" s="13"/>
      <c r="E4" s="13"/>
      <c r="F4" s="13"/>
      <c r="G4" s="13"/>
      <c r="H4" s="13"/>
      <c r="I4" s="13"/>
      <c r="J4" s="24" t="s">
        <v>122</v>
      </c>
      <c r="K4" s="24"/>
      <c r="L4" s="22" t="s">
        <v>219</v>
      </c>
      <c r="M4" s="22"/>
      <c r="N4" s="24" t="s">
        <v>246</v>
      </c>
      <c r="O4" s="24"/>
      <c r="P4" s="22" t="s">
        <v>247</v>
      </c>
      <c r="Q4" s="22"/>
      <c r="R4" s="29" t="s">
        <v>249</v>
      </c>
      <c r="S4" s="22" t="s">
        <v>248</v>
      </c>
      <c r="T4" s="22"/>
    </row>
    <row r="5" spans="1:20" ht="38.25" x14ac:dyDescent="0.2">
      <c r="A5" s="4" t="s">
        <v>0</v>
      </c>
      <c r="B5" s="4" t="s">
        <v>1</v>
      </c>
      <c r="C5" s="4" t="s">
        <v>2</v>
      </c>
      <c r="D5" s="4" t="s">
        <v>42</v>
      </c>
      <c r="E5" s="1" t="s">
        <v>43</v>
      </c>
      <c r="F5" s="4" t="s">
        <v>44</v>
      </c>
      <c r="G5" s="1" t="s">
        <v>45</v>
      </c>
      <c r="H5" s="14" t="s">
        <v>46</v>
      </c>
      <c r="I5" s="15"/>
      <c r="J5" s="38" t="s">
        <v>121</v>
      </c>
      <c r="K5" s="38" t="s">
        <v>123</v>
      </c>
      <c r="L5" s="21" t="s">
        <v>121</v>
      </c>
      <c r="M5" s="21" t="s">
        <v>123</v>
      </c>
      <c r="N5" s="23" t="s">
        <v>121</v>
      </c>
      <c r="O5" s="23" t="s">
        <v>123</v>
      </c>
      <c r="P5" s="21" t="s">
        <v>121</v>
      </c>
      <c r="Q5" s="21" t="s">
        <v>123</v>
      </c>
      <c r="R5" s="35" t="s">
        <v>250</v>
      </c>
      <c r="S5" s="21" t="s">
        <v>123</v>
      </c>
      <c r="T5" s="21" t="s">
        <v>121</v>
      </c>
    </row>
    <row r="6" spans="1:20" x14ac:dyDescent="0.2">
      <c r="A6" s="7">
        <v>1</v>
      </c>
      <c r="B6" s="6" t="s">
        <v>183</v>
      </c>
      <c r="C6" s="6" t="s">
        <v>184</v>
      </c>
      <c r="D6" s="6" t="s">
        <v>157</v>
      </c>
      <c r="E6" s="6" t="s">
        <v>185</v>
      </c>
      <c r="F6" s="6" t="s">
        <v>186</v>
      </c>
      <c r="G6" s="3" t="s">
        <v>187</v>
      </c>
      <c r="H6" s="3"/>
      <c r="I6" s="2" t="s">
        <v>188</v>
      </c>
      <c r="J6" s="39">
        <v>6</v>
      </c>
      <c r="K6" s="39">
        <v>2</v>
      </c>
      <c r="L6" s="42">
        <v>2</v>
      </c>
      <c r="M6" s="42">
        <v>7</v>
      </c>
      <c r="N6" s="29">
        <v>0</v>
      </c>
      <c r="O6" s="29">
        <v>0</v>
      </c>
      <c r="P6" s="34">
        <v>0</v>
      </c>
      <c r="Q6" s="34">
        <v>0</v>
      </c>
      <c r="R6" s="29">
        <v>0</v>
      </c>
      <c r="S6" s="34">
        <f>K6+M6+O6+Q6+R6</f>
        <v>9</v>
      </c>
      <c r="T6" s="42">
        <v>3</v>
      </c>
    </row>
    <row r="7" spans="1:20" x14ac:dyDescent="0.2">
      <c r="A7" s="7">
        <v>2</v>
      </c>
      <c r="B7" s="6" t="s">
        <v>189</v>
      </c>
      <c r="C7" s="6" t="s">
        <v>190</v>
      </c>
      <c r="D7" s="6" t="s">
        <v>191</v>
      </c>
      <c r="E7" s="6" t="s">
        <v>192</v>
      </c>
      <c r="F7" s="6" t="s">
        <v>262</v>
      </c>
      <c r="G7" s="2" t="s">
        <v>193</v>
      </c>
      <c r="H7" s="2" t="s">
        <v>193</v>
      </c>
      <c r="I7" s="2"/>
      <c r="J7" s="40">
        <v>4</v>
      </c>
      <c r="K7" s="40">
        <v>5</v>
      </c>
      <c r="L7" s="42">
        <v>1</v>
      </c>
      <c r="M7" s="42">
        <v>8</v>
      </c>
      <c r="N7" s="29">
        <v>0</v>
      </c>
      <c r="O7" s="29">
        <v>0</v>
      </c>
      <c r="P7" s="34">
        <v>0</v>
      </c>
      <c r="Q7" s="34">
        <v>0</v>
      </c>
      <c r="R7" s="29">
        <v>0</v>
      </c>
      <c r="S7" s="34">
        <f t="shared" ref="S7:S14" si="0">K7+M7+O7+Q7+R7</f>
        <v>13</v>
      </c>
      <c r="T7" s="42">
        <v>1</v>
      </c>
    </row>
    <row r="8" spans="1:20" x14ac:dyDescent="0.2">
      <c r="A8" s="7">
        <v>3</v>
      </c>
      <c r="B8" s="6" t="s">
        <v>194</v>
      </c>
      <c r="C8" s="6" t="s">
        <v>195</v>
      </c>
      <c r="D8" s="6" t="s">
        <v>196</v>
      </c>
      <c r="E8" s="6" t="s">
        <v>197</v>
      </c>
      <c r="F8" s="6">
        <v>38.5</v>
      </c>
      <c r="G8" s="2" t="s">
        <v>198</v>
      </c>
      <c r="H8" s="2" t="s">
        <v>198</v>
      </c>
      <c r="I8" s="2"/>
      <c r="J8" s="40">
        <v>5</v>
      </c>
      <c r="K8" s="40">
        <v>4</v>
      </c>
      <c r="L8" s="34">
        <v>0</v>
      </c>
      <c r="M8" s="34">
        <v>0</v>
      </c>
      <c r="N8" s="29">
        <v>0</v>
      </c>
      <c r="O8" s="29">
        <v>0</v>
      </c>
      <c r="P8" s="34">
        <v>0</v>
      </c>
      <c r="Q8" s="34">
        <v>0</v>
      </c>
      <c r="R8" s="29">
        <v>0</v>
      </c>
      <c r="S8" s="34">
        <f t="shared" si="0"/>
        <v>4</v>
      </c>
      <c r="T8" s="42">
        <v>4</v>
      </c>
    </row>
    <row r="9" spans="1:20" x14ac:dyDescent="0.2">
      <c r="A9" s="7">
        <v>4</v>
      </c>
      <c r="B9" s="6" t="s">
        <v>199</v>
      </c>
      <c r="C9" s="6" t="s">
        <v>200</v>
      </c>
      <c r="D9" s="6" t="s">
        <v>201</v>
      </c>
      <c r="E9" s="6" t="s">
        <v>202</v>
      </c>
      <c r="F9" s="6">
        <v>36</v>
      </c>
      <c r="G9" s="9" t="s">
        <v>203</v>
      </c>
      <c r="H9" s="3" t="s">
        <v>203</v>
      </c>
      <c r="I9" s="2" t="s">
        <v>204</v>
      </c>
      <c r="J9" s="40">
        <v>3</v>
      </c>
      <c r="K9" s="40">
        <v>6</v>
      </c>
      <c r="L9" s="42">
        <v>3</v>
      </c>
      <c r="M9" s="42">
        <v>6</v>
      </c>
      <c r="N9" s="29">
        <v>0</v>
      </c>
      <c r="O9" s="29">
        <v>0</v>
      </c>
      <c r="P9" s="34">
        <v>0</v>
      </c>
      <c r="Q9" s="34">
        <v>0</v>
      </c>
      <c r="R9" s="29">
        <v>0</v>
      </c>
      <c r="S9" s="34">
        <f t="shared" si="0"/>
        <v>12</v>
      </c>
      <c r="T9" s="42">
        <v>2</v>
      </c>
    </row>
    <row r="10" spans="1:20" x14ac:dyDescent="0.2">
      <c r="A10" s="7">
        <v>5</v>
      </c>
      <c r="B10" s="6" t="s">
        <v>205</v>
      </c>
      <c r="C10" s="6" t="s">
        <v>206</v>
      </c>
      <c r="D10" s="6" t="s">
        <v>207</v>
      </c>
      <c r="E10" s="6">
        <v>443</v>
      </c>
      <c r="F10" s="6">
        <v>33</v>
      </c>
      <c r="G10" s="12" t="s">
        <v>208</v>
      </c>
      <c r="H10" s="2" t="s">
        <v>208</v>
      </c>
      <c r="I10" s="2" t="s">
        <v>209</v>
      </c>
      <c r="J10" s="40">
        <v>2</v>
      </c>
      <c r="K10" s="40">
        <v>7</v>
      </c>
      <c r="L10" s="42">
        <v>4</v>
      </c>
      <c r="M10" s="42">
        <v>5</v>
      </c>
      <c r="N10" s="29">
        <v>0</v>
      </c>
      <c r="O10" s="29">
        <v>0</v>
      </c>
      <c r="P10" s="34">
        <v>0</v>
      </c>
      <c r="Q10" s="34">
        <v>0</v>
      </c>
      <c r="R10" s="29">
        <v>0</v>
      </c>
      <c r="S10" s="34">
        <f t="shared" si="0"/>
        <v>12</v>
      </c>
      <c r="T10" s="42">
        <v>2</v>
      </c>
    </row>
    <row r="11" spans="1:20" x14ac:dyDescent="0.2">
      <c r="A11" s="7">
        <v>6</v>
      </c>
      <c r="B11" s="6" t="s">
        <v>210</v>
      </c>
      <c r="C11" s="6" t="s">
        <v>211</v>
      </c>
      <c r="D11" s="6" t="s">
        <v>212</v>
      </c>
      <c r="E11" s="6">
        <v>363</v>
      </c>
      <c r="F11" s="6">
        <v>34</v>
      </c>
      <c r="G11" s="9" t="s">
        <v>213</v>
      </c>
      <c r="H11" s="3" t="s">
        <v>214</v>
      </c>
      <c r="I11" s="2" t="s">
        <v>215</v>
      </c>
      <c r="J11" s="40">
        <v>1</v>
      </c>
      <c r="K11" s="40">
        <v>8</v>
      </c>
      <c r="L11" s="42">
        <v>5</v>
      </c>
      <c r="M11" s="42">
        <v>4</v>
      </c>
      <c r="N11" s="29">
        <v>0</v>
      </c>
      <c r="O11" s="29">
        <v>0</v>
      </c>
      <c r="P11" s="34">
        <v>0</v>
      </c>
      <c r="Q11" s="34">
        <v>0</v>
      </c>
      <c r="R11" s="29">
        <v>0</v>
      </c>
      <c r="S11" s="34">
        <f t="shared" si="0"/>
        <v>12</v>
      </c>
      <c r="T11" s="42">
        <v>2</v>
      </c>
    </row>
    <row r="12" spans="1:20" x14ac:dyDescent="0.2">
      <c r="A12" s="7">
        <v>7</v>
      </c>
      <c r="B12" s="6" t="s">
        <v>263</v>
      </c>
      <c r="C12" s="6" t="s">
        <v>264</v>
      </c>
      <c r="D12" s="6" t="s">
        <v>265</v>
      </c>
      <c r="E12" s="6" t="s">
        <v>266</v>
      </c>
      <c r="F12" s="6">
        <v>35</v>
      </c>
      <c r="G12" s="6" t="s">
        <v>267</v>
      </c>
      <c r="H12" s="2" t="s">
        <v>268</v>
      </c>
      <c r="I12" s="32"/>
      <c r="J12" s="25" t="s">
        <v>261</v>
      </c>
      <c r="K12" s="30"/>
      <c r="L12" s="34">
        <v>6</v>
      </c>
      <c r="M12" s="34">
        <v>2</v>
      </c>
      <c r="N12" s="29">
        <v>0</v>
      </c>
      <c r="O12" s="29">
        <v>0</v>
      </c>
      <c r="P12" s="34">
        <v>0</v>
      </c>
      <c r="Q12" s="34">
        <v>0</v>
      </c>
      <c r="R12" s="29">
        <v>0</v>
      </c>
      <c r="S12" s="34">
        <f t="shared" si="0"/>
        <v>2</v>
      </c>
      <c r="T12" s="34">
        <v>5</v>
      </c>
    </row>
    <row r="13" spans="1:20" x14ac:dyDescent="0.2">
      <c r="A13" s="7">
        <v>8</v>
      </c>
      <c r="B13" s="6" t="s">
        <v>269</v>
      </c>
      <c r="C13" s="6" t="s">
        <v>270</v>
      </c>
      <c r="D13" s="6" t="s">
        <v>271</v>
      </c>
      <c r="E13" s="6" t="s">
        <v>272</v>
      </c>
      <c r="F13" s="6">
        <v>35</v>
      </c>
      <c r="G13" s="32"/>
      <c r="H13" s="32"/>
      <c r="I13" s="32"/>
      <c r="J13" s="39">
        <v>0</v>
      </c>
      <c r="K13" s="39">
        <v>0</v>
      </c>
      <c r="L13" s="34">
        <v>7</v>
      </c>
      <c r="M13" s="34">
        <v>2</v>
      </c>
      <c r="N13" s="29">
        <v>0</v>
      </c>
      <c r="O13" s="29">
        <v>0</v>
      </c>
      <c r="P13" s="34">
        <v>0</v>
      </c>
      <c r="Q13" s="34">
        <v>0</v>
      </c>
      <c r="R13" s="29">
        <v>0</v>
      </c>
      <c r="S13" s="34">
        <f t="shared" si="0"/>
        <v>2</v>
      </c>
      <c r="T13" s="34">
        <v>5</v>
      </c>
    </row>
    <row r="14" spans="1:20" x14ac:dyDescent="0.2">
      <c r="A14" s="7">
        <v>9</v>
      </c>
      <c r="B14" s="6" t="s">
        <v>273</v>
      </c>
      <c r="C14" s="6" t="s">
        <v>274</v>
      </c>
      <c r="D14" s="6" t="s">
        <v>275</v>
      </c>
      <c r="E14" s="34">
        <v>631</v>
      </c>
      <c r="F14" s="6">
        <v>36</v>
      </c>
      <c r="G14" s="6" t="s">
        <v>276</v>
      </c>
      <c r="H14" s="6" t="s">
        <v>276</v>
      </c>
      <c r="I14" s="32"/>
      <c r="J14" s="39">
        <v>0</v>
      </c>
      <c r="K14" s="39">
        <v>0</v>
      </c>
      <c r="L14" s="34">
        <v>8</v>
      </c>
      <c r="M14" s="34">
        <v>2</v>
      </c>
      <c r="N14" s="29">
        <v>0</v>
      </c>
      <c r="O14" s="29">
        <v>0</v>
      </c>
      <c r="P14" s="34">
        <v>0</v>
      </c>
      <c r="Q14" s="34">
        <v>0</v>
      </c>
      <c r="R14" s="29">
        <v>0</v>
      </c>
      <c r="S14" s="34">
        <f t="shared" si="0"/>
        <v>2</v>
      </c>
      <c r="T14" s="34">
        <v>5</v>
      </c>
    </row>
    <row r="15" spans="1:20" x14ac:dyDescent="0.2">
      <c r="L15" s="43"/>
      <c r="M15" s="43"/>
      <c r="N15" s="43"/>
      <c r="O15" s="43"/>
      <c r="P15" s="43"/>
      <c r="Q15" s="43"/>
      <c r="R15" s="43"/>
      <c r="S15" s="44"/>
      <c r="T15" s="44"/>
    </row>
    <row r="16" spans="1:20" x14ac:dyDescent="0.2">
      <c r="L16" s="44"/>
      <c r="M16" s="44"/>
      <c r="N16" s="43"/>
      <c r="O16" s="43"/>
      <c r="P16" s="43"/>
      <c r="Q16" s="43"/>
      <c r="R16" s="43"/>
      <c r="S16" s="44"/>
      <c r="T16" s="44"/>
    </row>
    <row r="17" spans="12:20" x14ac:dyDescent="0.2">
      <c r="L17" s="43"/>
      <c r="M17" s="43"/>
      <c r="N17" s="43"/>
      <c r="O17" s="43"/>
      <c r="P17" s="43"/>
      <c r="Q17" s="43"/>
      <c r="R17" s="43"/>
      <c r="S17" s="43"/>
      <c r="T17" s="43"/>
    </row>
    <row r="18" spans="12:20" x14ac:dyDescent="0.2">
      <c r="L18" s="44"/>
      <c r="M18" s="44"/>
      <c r="N18" s="43"/>
      <c r="O18" s="43"/>
      <c r="P18" s="43"/>
      <c r="Q18" s="43"/>
      <c r="R18" s="43"/>
      <c r="S18" s="44"/>
      <c r="T18" s="44"/>
    </row>
    <row r="19" spans="12:20" x14ac:dyDescent="0.2">
      <c r="L19" s="43"/>
      <c r="M19" s="43"/>
      <c r="N19" s="43"/>
      <c r="O19" s="43"/>
      <c r="P19" s="43"/>
      <c r="Q19" s="43"/>
      <c r="R19" s="43"/>
      <c r="S19" s="43"/>
      <c r="T19" s="43"/>
    </row>
    <row r="20" spans="12:20" x14ac:dyDescent="0.2">
      <c r="L20" s="43"/>
      <c r="M20" s="43"/>
      <c r="N20" s="43"/>
      <c r="O20" s="43"/>
      <c r="P20" s="43"/>
      <c r="Q20" s="43"/>
      <c r="R20" s="43"/>
      <c r="S20" s="43"/>
      <c r="T20" s="43"/>
    </row>
  </sheetData>
  <mergeCells count="6">
    <mergeCell ref="S4:T4"/>
    <mergeCell ref="H5:I5"/>
    <mergeCell ref="J4:K4"/>
    <mergeCell ref="L4:M4"/>
    <mergeCell ref="N4:O4"/>
    <mergeCell ref="P4:Q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Company>DNS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2014-04-22T23:57:31Z</dcterms:created>
  <dcterms:modified xsi:type="dcterms:W3CDTF">2014-04-23T04:00:24Z</dcterms:modified>
</cp:coreProperties>
</file>