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105" windowWidth="14805" windowHeight="801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8" i="1"/>
  <c r="Q17"/>
  <c r="Q16"/>
  <c r="Q15"/>
  <c r="Q14"/>
  <c r="Q13"/>
  <c r="Q12"/>
  <c r="Q11"/>
  <c r="Q6"/>
  <c r="Q7"/>
  <c r="Q8"/>
  <c r="Q9"/>
  <c r="Q5"/>
  <c r="M6"/>
  <c r="M7"/>
  <c r="M8"/>
  <c r="M9"/>
  <c r="M10"/>
  <c r="M11"/>
  <c r="M12"/>
  <c r="M13"/>
  <c r="M14"/>
  <c r="M15"/>
  <c r="M16"/>
  <c r="M17"/>
  <c r="M18"/>
  <c r="M5"/>
  <c r="I5"/>
  <c r="I6"/>
  <c r="I7"/>
  <c r="I8"/>
  <c r="I9"/>
  <c r="I10"/>
  <c r="I11"/>
  <c r="I12"/>
  <c r="I13"/>
  <c r="I14"/>
  <c r="I15"/>
  <c r="I16"/>
  <c r="I17"/>
  <c r="I18"/>
  <c r="I4"/>
</calcChain>
</file>

<file path=xl/sharedStrings.xml><?xml version="1.0" encoding="utf-8"?>
<sst xmlns="http://schemas.openxmlformats.org/spreadsheetml/2006/main" count="139" uniqueCount="118">
  <si>
    <t>Место</t>
  </si>
  <si>
    <t>Примечания</t>
  </si>
  <si>
    <t>№</t>
  </si>
  <si>
    <t>Название экипажа</t>
  </si>
  <si>
    <t>Пилот</t>
  </si>
  <si>
    <t>Штурман</t>
  </si>
  <si>
    <t>а/м</t>
  </si>
  <si>
    <t>время</t>
  </si>
  <si>
    <t>эвакуация/сход</t>
  </si>
  <si>
    <t>штрафы</t>
  </si>
  <si>
    <t>вешки</t>
  </si>
  <si>
    <t>Баллы итоговые</t>
  </si>
  <si>
    <t>нет</t>
  </si>
  <si>
    <t>Похолков Денис</t>
  </si>
  <si>
    <t>По суммарно затраченному времени</t>
  </si>
  <si>
    <t>Агбанов Сокто</t>
  </si>
  <si>
    <t>36-63</t>
  </si>
  <si>
    <t>wagon</t>
  </si>
  <si>
    <t>Русин Владисллав</t>
  </si>
  <si>
    <t>Русина Ольга</t>
  </si>
  <si>
    <t>Танкист</t>
  </si>
  <si>
    <t>Гановский Дмитрий</t>
  </si>
  <si>
    <t>Азутов Павел</t>
  </si>
  <si>
    <t>Эскудо</t>
  </si>
  <si>
    <t>Jim88</t>
  </si>
  <si>
    <t>Алексеев Алексей</t>
  </si>
  <si>
    <t>Архипов Евгений</t>
  </si>
  <si>
    <t>018</t>
  </si>
  <si>
    <t>Терминатор</t>
  </si>
  <si>
    <t>Гусляков Иван</t>
  </si>
  <si>
    <t>Парамонов Андрей</t>
  </si>
  <si>
    <t>УАЗ-469</t>
  </si>
  <si>
    <t>713</t>
  </si>
  <si>
    <t>Miklenet</t>
  </si>
  <si>
    <t>Низовцев Михаил</t>
  </si>
  <si>
    <t>Хапов Евгений</t>
  </si>
  <si>
    <t>суета</t>
  </si>
  <si>
    <t>606</t>
  </si>
  <si>
    <t>Пряники</t>
  </si>
  <si>
    <t>Перцы</t>
  </si>
  <si>
    <t>Тихий</t>
  </si>
  <si>
    <t>Сивков Константин</t>
  </si>
  <si>
    <t>Сивкова Ирина</t>
  </si>
  <si>
    <t>927</t>
  </si>
  <si>
    <t>Круг-1</t>
  </si>
  <si>
    <t>Круг-2</t>
  </si>
  <si>
    <t>НИВАС</t>
  </si>
  <si>
    <t>Авраменко Евгений</t>
  </si>
  <si>
    <t>Беломестнов Андрей</t>
  </si>
  <si>
    <t>Нива</t>
  </si>
  <si>
    <t>557</t>
  </si>
  <si>
    <t>Гос.номер</t>
  </si>
  <si>
    <t>3-48-1</t>
  </si>
  <si>
    <t>3-25-2</t>
  </si>
  <si>
    <t>Газик</t>
  </si>
  <si>
    <t>4-56-3</t>
  </si>
  <si>
    <t>4-20-3</t>
  </si>
  <si>
    <t>5-01-5</t>
  </si>
  <si>
    <t>4-26-3</t>
  </si>
  <si>
    <t>4-57-6</t>
  </si>
  <si>
    <t>3-39-0</t>
  </si>
  <si>
    <t>Дячуп Андрей</t>
  </si>
  <si>
    <t>Дячуп Михаил</t>
  </si>
  <si>
    <t>Бигхорн</t>
  </si>
  <si>
    <t>ТЛК-78</t>
  </si>
  <si>
    <t>ГАЗ-69</t>
  </si>
  <si>
    <t>695</t>
  </si>
  <si>
    <t>6-37-4</t>
  </si>
  <si>
    <t>6-42-3</t>
  </si>
  <si>
    <t>Общее</t>
  </si>
  <si>
    <t>Баллы</t>
  </si>
  <si>
    <t>по времени</t>
  </si>
  <si>
    <t>13-19-7</t>
  </si>
  <si>
    <t>08-36-6</t>
  </si>
  <si>
    <t>09-27-8</t>
  </si>
  <si>
    <t>09-16-6</t>
  </si>
  <si>
    <t>07-13-3</t>
  </si>
  <si>
    <t>4-34-7</t>
  </si>
  <si>
    <t>4-21-3</t>
  </si>
  <si>
    <t>08-56-0</t>
  </si>
  <si>
    <t>5-03-0</t>
  </si>
  <si>
    <t>4-42-4</t>
  </si>
  <si>
    <t>09-45-4</t>
  </si>
  <si>
    <t>Толоменко Данил</t>
  </si>
  <si>
    <t>Имескенов Саян</t>
  </si>
  <si>
    <t>812</t>
  </si>
  <si>
    <t>5-07-6</t>
  </si>
  <si>
    <t>4-44-3</t>
  </si>
  <si>
    <t>09-51-9</t>
  </si>
  <si>
    <t>Jimny</t>
  </si>
  <si>
    <t>8-28-5</t>
  </si>
  <si>
    <t>6-38-1</t>
  </si>
  <si>
    <t>15-06-6</t>
  </si>
  <si>
    <t>7-27-6</t>
  </si>
  <si>
    <t>5-59-8</t>
  </si>
  <si>
    <t>13-27-4</t>
  </si>
  <si>
    <t>Пискунов Антон</t>
  </si>
  <si>
    <t>УАЗ-3151</t>
  </si>
  <si>
    <t>Jam</t>
  </si>
  <si>
    <t>965</t>
  </si>
  <si>
    <t>9-07-9</t>
  </si>
  <si>
    <t>8-12-1</t>
  </si>
  <si>
    <t>17-20-0</t>
  </si>
  <si>
    <t>Паджеро</t>
  </si>
  <si>
    <t>Шедрин А.</t>
  </si>
  <si>
    <t>137</t>
  </si>
  <si>
    <t>Pajero</t>
  </si>
  <si>
    <t>12-45-7</t>
  </si>
  <si>
    <t>-</t>
  </si>
  <si>
    <t>Barrichello</t>
  </si>
  <si>
    <t>Лепилин Александр</t>
  </si>
  <si>
    <t>Лепилина Мария</t>
  </si>
  <si>
    <t>Surf</t>
  </si>
  <si>
    <t>675</t>
  </si>
  <si>
    <t>19-04-8</t>
  </si>
  <si>
    <t>13-49-7</t>
  </si>
  <si>
    <t>32-54-5</t>
  </si>
  <si>
    <t>Джип-спринт "Для друзей"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</si>
</sst>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0" borderId="1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0" fillId="0" borderId="3" xfId="0" applyBorder="1"/>
    <xf numFmtId="0" fontId="1" fillId="3" borderId="2" xfId="0" applyFont="1" applyFill="1" applyBorder="1"/>
    <xf numFmtId="0" fontId="0" fillId="0" borderId="2" xfId="0" applyBorder="1"/>
    <xf numFmtId="49" fontId="1" fillId="3" borderId="3" xfId="0" applyNumberFormat="1" applyFont="1" applyFill="1" applyBorder="1"/>
    <xf numFmtId="49" fontId="0" fillId="0" borderId="3" xfId="0" applyNumberFormat="1" applyBorder="1"/>
    <xf numFmtId="0" fontId="1" fillId="4" borderId="2" xfId="0" applyFont="1" applyFill="1" applyBorder="1"/>
    <xf numFmtId="0" fontId="1" fillId="4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5" borderId="4" xfId="0" applyFont="1" applyFill="1" applyBorder="1"/>
    <xf numFmtId="0" fontId="1" fillId="5" borderId="5" xfId="0" applyFont="1" applyFill="1" applyBorder="1" applyAlignment="1">
      <alignment wrapText="1"/>
    </xf>
    <xf numFmtId="0" fontId="1" fillId="2" borderId="4" xfId="0" applyFont="1" applyFill="1" applyBorder="1"/>
    <xf numFmtId="0" fontId="1" fillId="2" borderId="5" xfId="0" applyFont="1" applyFill="1" applyBorder="1"/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5" xfId="0" applyBorder="1"/>
    <xf numFmtId="49" fontId="0" fillId="0" borderId="5" xfId="0" applyNumberFormat="1" applyBorder="1"/>
    <xf numFmtId="0" fontId="0" fillId="0" borderId="8" xfId="0" applyBorder="1"/>
    <xf numFmtId="49" fontId="0" fillId="0" borderId="8" xfId="0" applyNumberFormat="1" applyBorder="1"/>
    <xf numFmtId="0" fontId="0" fillId="0" borderId="0" xfId="0" applyBorder="1"/>
    <xf numFmtId="49" fontId="0" fillId="0" borderId="0" xfId="0" applyNumberFormat="1" applyBorder="1"/>
    <xf numFmtId="0" fontId="1" fillId="5" borderId="9" xfId="0" applyFont="1" applyFill="1" applyBorder="1"/>
    <xf numFmtId="0" fontId="1" fillId="5" borderId="10" xfId="0" applyFont="1" applyFill="1" applyBorder="1" applyAlignment="1">
      <alignment vertical="top"/>
    </xf>
    <xf numFmtId="49" fontId="1" fillId="3" borderId="11" xfId="0" applyNumberFormat="1" applyFont="1" applyFill="1" applyBorder="1"/>
    <xf numFmtId="0" fontId="1" fillId="3" borderId="7" xfId="0" applyFont="1" applyFill="1" applyBorder="1"/>
    <xf numFmtId="0" fontId="1" fillId="3" borderId="12" xfId="0" applyFont="1" applyFill="1" applyBorder="1"/>
    <xf numFmtId="0" fontId="1" fillId="4" borderId="7" xfId="0" applyFont="1" applyFill="1" applyBorder="1"/>
    <xf numFmtId="0" fontId="1" fillId="4" borderId="12" xfId="0" applyFont="1" applyFill="1" applyBorder="1"/>
    <xf numFmtId="49" fontId="1" fillId="4" borderId="7" xfId="0" applyNumberFormat="1" applyFont="1" applyFill="1" applyBorder="1"/>
    <xf numFmtId="49" fontId="1" fillId="4" borderId="3" xfId="0" applyNumberFormat="1" applyFont="1" applyFill="1" applyBorder="1"/>
    <xf numFmtId="0" fontId="1" fillId="0" borderId="12" xfId="0" applyFont="1" applyBorder="1"/>
    <xf numFmtId="0" fontId="1" fillId="0" borderId="2" xfId="0" applyFont="1" applyBorder="1"/>
    <xf numFmtId="49" fontId="0" fillId="0" borderId="2" xfId="0" applyNumberForma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9"/>
  <sheetViews>
    <sheetView tabSelected="1" workbookViewId="0">
      <selection activeCell="A28" sqref="A28"/>
    </sheetView>
  </sheetViews>
  <sheetFormatPr defaultRowHeight="15"/>
  <cols>
    <col min="1" max="1" width="3.140625" style="1" customWidth="1"/>
    <col min="2" max="2" width="17.42578125" style="1" customWidth="1"/>
    <col min="3" max="3" width="19.28515625" style="1" customWidth="1"/>
    <col min="4" max="4" width="20.28515625" style="1" customWidth="1"/>
    <col min="5" max="5" width="8.7109375" style="1" customWidth="1"/>
    <col min="6" max="6" width="8.5703125" style="1" customWidth="1"/>
    <col min="7" max="7" width="7.28515625" style="2" customWidth="1"/>
    <col min="8" max="8" width="10.140625" style="1" customWidth="1"/>
    <col min="9" max="9" width="8.28515625" style="1" customWidth="1"/>
    <col min="10" max="10" width="6.5703125" style="1" customWidth="1"/>
    <col min="11" max="11" width="7.5703125" style="2" customWidth="1"/>
    <col min="12" max="12" width="10.5703125" style="1" customWidth="1"/>
    <col min="13" max="13" width="8.28515625" style="1" customWidth="1"/>
    <col min="14" max="14" width="6.5703125" style="1" customWidth="1"/>
    <col min="15" max="15" width="8" style="1" customWidth="1"/>
    <col min="16" max="16" width="9.140625" style="1" customWidth="1"/>
    <col min="17" max="17" width="9.42578125" style="1" customWidth="1"/>
    <col min="18" max="18" width="7.28515625" style="1" customWidth="1"/>
    <col min="19" max="19" width="34.7109375" style="1" customWidth="1"/>
    <col min="20" max="16384" width="9.140625" style="1"/>
  </cols>
  <sheetData>
    <row r="1" spans="1:19" s="3" customFormat="1">
      <c r="B1" s="20" t="s">
        <v>117</v>
      </c>
      <c r="C1" s="21"/>
      <c r="D1" s="21"/>
      <c r="E1" s="21"/>
      <c r="F1" s="37"/>
      <c r="G1" s="35" t="s">
        <v>44</v>
      </c>
      <c r="H1" s="33"/>
      <c r="I1" s="33"/>
      <c r="J1" s="34"/>
      <c r="K1" s="30" t="s">
        <v>45</v>
      </c>
      <c r="L1" s="31"/>
      <c r="M1" s="31"/>
      <c r="N1" s="32"/>
      <c r="O1" s="28" t="s">
        <v>69</v>
      </c>
      <c r="P1" s="14" t="s">
        <v>70</v>
      </c>
      <c r="Q1" s="14"/>
      <c r="R1" s="16"/>
      <c r="S1" s="19"/>
    </row>
    <row r="2" spans="1:19" s="3" customFormat="1" ht="29.25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8" t="s">
        <v>51</v>
      </c>
      <c r="G2" s="36" t="s">
        <v>7</v>
      </c>
      <c r="H2" s="12" t="s">
        <v>8</v>
      </c>
      <c r="I2" s="5" t="s">
        <v>9</v>
      </c>
      <c r="J2" s="11" t="s">
        <v>10</v>
      </c>
      <c r="K2" s="9" t="s">
        <v>7</v>
      </c>
      <c r="L2" s="13" t="s">
        <v>8</v>
      </c>
      <c r="M2" s="4" t="s">
        <v>9</v>
      </c>
      <c r="N2" s="7" t="s">
        <v>10</v>
      </c>
      <c r="O2" s="29" t="s">
        <v>7</v>
      </c>
      <c r="P2" s="15" t="s">
        <v>71</v>
      </c>
      <c r="Q2" s="15" t="s">
        <v>11</v>
      </c>
      <c r="R2" s="17" t="s">
        <v>0</v>
      </c>
      <c r="S2" s="18" t="s">
        <v>1</v>
      </c>
    </row>
    <row r="3" spans="1:19">
      <c r="B3" s="3" t="s">
        <v>38</v>
      </c>
      <c r="F3" s="8"/>
      <c r="G3" s="10"/>
      <c r="J3" s="8"/>
      <c r="K3" s="10"/>
      <c r="N3" s="8"/>
      <c r="O3" s="6"/>
    </row>
    <row r="4" spans="1:19">
      <c r="A4" s="1">
        <v>1</v>
      </c>
      <c r="B4" s="1" t="s">
        <v>40</v>
      </c>
      <c r="C4" s="1" t="s">
        <v>41</v>
      </c>
      <c r="D4" s="1" t="s">
        <v>42</v>
      </c>
      <c r="E4" s="1" t="s">
        <v>31</v>
      </c>
      <c r="F4" s="39" t="s">
        <v>43</v>
      </c>
      <c r="G4" s="10"/>
      <c r="H4" s="1">
        <v>20</v>
      </c>
      <c r="I4" s="1">
        <f>J4*5</f>
        <v>0</v>
      </c>
      <c r="J4" s="8"/>
      <c r="K4" s="10" t="s">
        <v>108</v>
      </c>
      <c r="N4" s="8"/>
      <c r="O4" s="6"/>
      <c r="Q4" s="1">
        <v>20</v>
      </c>
    </row>
    <row r="5" spans="1:19">
      <c r="A5" s="1">
        <v>2</v>
      </c>
      <c r="B5" s="1" t="s">
        <v>46</v>
      </c>
      <c r="C5" s="1" t="s">
        <v>47</v>
      </c>
      <c r="D5" s="1" t="s">
        <v>48</v>
      </c>
      <c r="E5" s="1" t="s">
        <v>49</v>
      </c>
      <c r="F5" s="39" t="s">
        <v>50</v>
      </c>
      <c r="G5" s="10" t="s">
        <v>52</v>
      </c>
      <c r="I5" s="1">
        <f t="shared" ref="I5:I18" si="0">J5*5</f>
        <v>0</v>
      </c>
      <c r="J5" s="8"/>
      <c r="K5" s="10" t="s">
        <v>53</v>
      </c>
      <c r="M5" s="1">
        <f>N5*5</f>
        <v>0</v>
      </c>
      <c r="N5" s="8"/>
      <c r="O5" s="6" t="s">
        <v>76</v>
      </c>
      <c r="P5" s="1">
        <v>100</v>
      </c>
      <c r="Q5" s="1">
        <f>P5-I5-M5</f>
        <v>100</v>
      </c>
      <c r="R5" s="1">
        <v>1</v>
      </c>
    </row>
    <row r="6" spans="1:19">
      <c r="A6" s="1">
        <v>3</v>
      </c>
      <c r="B6" s="1" t="s">
        <v>54</v>
      </c>
      <c r="C6" s="1" t="s">
        <v>15</v>
      </c>
      <c r="D6" s="1" t="s">
        <v>12</v>
      </c>
      <c r="E6" s="1" t="s">
        <v>65</v>
      </c>
      <c r="F6" s="39" t="s">
        <v>16</v>
      </c>
      <c r="G6" s="10" t="s">
        <v>55</v>
      </c>
      <c r="I6" s="1">
        <f t="shared" si="0"/>
        <v>5</v>
      </c>
      <c r="J6" s="8">
        <v>1</v>
      </c>
      <c r="K6" s="10" t="s">
        <v>56</v>
      </c>
      <c r="M6" s="1">
        <f t="shared" ref="M6:M18" si="1">N6*5</f>
        <v>5</v>
      </c>
      <c r="N6" s="8">
        <v>1</v>
      </c>
      <c r="O6" s="6" t="s">
        <v>75</v>
      </c>
      <c r="P6" s="1">
        <v>90</v>
      </c>
      <c r="Q6" s="1">
        <f t="shared" ref="Q6:Q18" si="2">P6-I6-M6</f>
        <v>80</v>
      </c>
      <c r="R6" s="1">
        <v>4</v>
      </c>
    </row>
    <row r="7" spans="1:19">
      <c r="A7" s="1">
        <v>4</v>
      </c>
      <c r="B7" s="1" t="s">
        <v>17</v>
      </c>
      <c r="C7" s="1" t="s">
        <v>18</v>
      </c>
      <c r="D7" s="1" t="s">
        <v>19</v>
      </c>
      <c r="E7" s="1" t="s">
        <v>106</v>
      </c>
      <c r="F7" s="39">
        <v>673</v>
      </c>
      <c r="G7" s="10" t="s">
        <v>57</v>
      </c>
      <c r="I7" s="1">
        <f t="shared" si="0"/>
        <v>0</v>
      </c>
      <c r="J7" s="8"/>
      <c r="K7" s="10" t="s">
        <v>58</v>
      </c>
      <c r="M7" s="1">
        <f t="shared" si="1"/>
        <v>0</v>
      </c>
      <c r="N7" s="8"/>
      <c r="O7" s="6" t="s">
        <v>74</v>
      </c>
      <c r="P7" s="1">
        <v>85</v>
      </c>
      <c r="Q7" s="1">
        <f t="shared" si="2"/>
        <v>85</v>
      </c>
      <c r="R7" s="1">
        <v>3</v>
      </c>
      <c r="S7" s="1" t="s">
        <v>14</v>
      </c>
    </row>
    <row r="8" spans="1:19">
      <c r="A8" s="1">
        <v>5</v>
      </c>
      <c r="B8" s="1" t="s">
        <v>20</v>
      </c>
      <c r="C8" s="1" t="s">
        <v>21</v>
      </c>
      <c r="D8" s="1" t="s">
        <v>22</v>
      </c>
      <c r="E8" s="1" t="s">
        <v>64</v>
      </c>
      <c r="F8" s="39">
        <v>792</v>
      </c>
      <c r="G8" s="10" t="s">
        <v>59</v>
      </c>
      <c r="I8" s="1">
        <f t="shared" si="0"/>
        <v>10</v>
      </c>
      <c r="J8" s="8">
        <v>2</v>
      </c>
      <c r="K8" s="10" t="s">
        <v>60</v>
      </c>
      <c r="M8" s="1">
        <f t="shared" si="1"/>
        <v>0</v>
      </c>
      <c r="N8" s="8"/>
      <c r="O8" s="6" t="s">
        <v>73</v>
      </c>
      <c r="P8" s="1">
        <v>95</v>
      </c>
      <c r="Q8" s="1">
        <f t="shared" si="2"/>
        <v>85</v>
      </c>
      <c r="R8" s="1">
        <v>2</v>
      </c>
      <c r="S8" s="1" t="s">
        <v>14</v>
      </c>
    </row>
    <row r="9" spans="1:19">
      <c r="A9" s="1">
        <v>6</v>
      </c>
      <c r="B9" s="1" t="s">
        <v>63</v>
      </c>
      <c r="C9" s="1" t="s">
        <v>61</v>
      </c>
      <c r="D9" s="1" t="s">
        <v>62</v>
      </c>
      <c r="E9" s="1" t="s">
        <v>63</v>
      </c>
      <c r="F9" s="39" t="s">
        <v>66</v>
      </c>
      <c r="G9" s="10" t="s">
        <v>67</v>
      </c>
      <c r="I9" s="1">
        <f t="shared" si="0"/>
        <v>5</v>
      </c>
      <c r="J9" s="8">
        <v>1</v>
      </c>
      <c r="K9" s="10" t="s">
        <v>68</v>
      </c>
      <c r="M9" s="1">
        <f t="shared" si="1"/>
        <v>5</v>
      </c>
      <c r="N9" s="8">
        <v>1</v>
      </c>
      <c r="O9" s="6" t="s">
        <v>72</v>
      </c>
      <c r="P9" s="1">
        <v>80</v>
      </c>
      <c r="Q9" s="1">
        <f t="shared" si="2"/>
        <v>70</v>
      </c>
      <c r="R9" s="1">
        <v>5</v>
      </c>
    </row>
    <row r="10" spans="1:19">
      <c r="B10" s="3" t="s">
        <v>39</v>
      </c>
      <c r="F10" s="39"/>
      <c r="G10" s="10"/>
      <c r="I10" s="1">
        <f t="shared" si="0"/>
        <v>0</v>
      </c>
      <c r="J10" s="8"/>
      <c r="K10" s="10"/>
      <c r="M10" s="1">
        <f t="shared" si="1"/>
        <v>0</v>
      </c>
      <c r="N10" s="8"/>
      <c r="O10" s="6"/>
    </row>
    <row r="11" spans="1:19">
      <c r="A11" s="1">
        <v>1</v>
      </c>
      <c r="B11" s="1" t="s">
        <v>33</v>
      </c>
      <c r="C11" s="1" t="s">
        <v>34</v>
      </c>
      <c r="D11" s="1" t="s">
        <v>35</v>
      </c>
      <c r="E11" s="1" t="s">
        <v>36</v>
      </c>
      <c r="F11" s="39" t="s">
        <v>37</v>
      </c>
      <c r="G11" s="10" t="s">
        <v>77</v>
      </c>
      <c r="I11" s="1">
        <f t="shared" si="0"/>
        <v>0</v>
      </c>
      <c r="J11" s="8"/>
      <c r="K11" s="10" t="s">
        <v>78</v>
      </c>
      <c r="M11" s="1">
        <f t="shared" si="1"/>
        <v>0</v>
      </c>
      <c r="N11" s="8"/>
      <c r="O11" s="6" t="s">
        <v>79</v>
      </c>
      <c r="P11" s="1">
        <v>100</v>
      </c>
      <c r="Q11" s="1">
        <f t="shared" si="2"/>
        <v>100</v>
      </c>
      <c r="R11" s="1">
        <v>1</v>
      </c>
    </row>
    <row r="12" spans="1:19">
      <c r="A12" s="1">
        <v>2</v>
      </c>
      <c r="B12" s="1" t="s">
        <v>20</v>
      </c>
      <c r="C12" s="1" t="s">
        <v>21</v>
      </c>
      <c r="D12" s="1" t="s">
        <v>22</v>
      </c>
      <c r="E12" s="1" t="s">
        <v>64</v>
      </c>
      <c r="F12" s="39">
        <v>792</v>
      </c>
      <c r="G12" s="10" t="s">
        <v>80</v>
      </c>
      <c r="I12" s="1">
        <f t="shared" si="0"/>
        <v>10</v>
      </c>
      <c r="J12" s="8">
        <v>2</v>
      </c>
      <c r="K12" s="10" t="s">
        <v>81</v>
      </c>
      <c r="M12" s="1">
        <f t="shared" si="1"/>
        <v>5</v>
      </c>
      <c r="N12" s="8">
        <v>1</v>
      </c>
      <c r="O12" s="6" t="s">
        <v>82</v>
      </c>
      <c r="P12" s="1">
        <v>95</v>
      </c>
      <c r="Q12" s="1">
        <f t="shared" si="2"/>
        <v>80</v>
      </c>
      <c r="R12" s="1">
        <v>2</v>
      </c>
      <c r="S12" s="1" t="s">
        <v>14</v>
      </c>
    </row>
    <row r="13" spans="1:19">
      <c r="A13" s="1">
        <v>3</v>
      </c>
      <c r="B13" s="1" t="s">
        <v>23</v>
      </c>
      <c r="C13" s="1" t="s">
        <v>83</v>
      </c>
      <c r="D13" s="1" t="s">
        <v>84</v>
      </c>
      <c r="E13" s="1" t="s">
        <v>23</v>
      </c>
      <c r="F13" s="39" t="s">
        <v>85</v>
      </c>
      <c r="G13" s="10" t="s">
        <v>86</v>
      </c>
      <c r="I13" s="1">
        <f t="shared" si="0"/>
        <v>0</v>
      </c>
      <c r="J13" s="8"/>
      <c r="K13" s="10" t="s">
        <v>87</v>
      </c>
      <c r="M13" s="1">
        <f t="shared" si="1"/>
        <v>10</v>
      </c>
      <c r="N13" s="8">
        <v>2</v>
      </c>
      <c r="O13" s="6" t="s">
        <v>88</v>
      </c>
      <c r="P13" s="1">
        <v>90</v>
      </c>
      <c r="Q13" s="1">
        <f t="shared" si="2"/>
        <v>80</v>
      </c>
      <c r="R13" s="1">
        <v>3</v>
      </c>
      <c r="S13" s="1" t="s">
        <v>14</v>
      </c>
    </row>
    <row r="14" spans="1:19">
      <c r="A14" s="1">
        <v>4</v>
      </c>
      <c r="B14" s="1" t="s">
        <v>24</v>
      </c>
      <c r="C14" s="1" t="s">
        <v>25</v>
      </c>
      <c r="D14" s="1" t="s">
        <v>26</v>
      </c>
      <c r="E14" s="1" t="s">
        <v>89</v>
      </c>
      <c r="F14" s="39" t="s">
        <v>27</v>
      </c>
      <c r="G14" s="10" t="s">
        <v>90</v>
      </c>
      <c r="I14" s="1">
        <f t="shared" si="0"/>
        <v>5</v>
      </c>
      <c r="J14" s="8">
        <v>1</v>
      </c>
      <c r="K14" s="10" t="s">
        <v>91</v>
      </c>
      <c r="M14" s="1">
        <f t="shared" si="1"/>
        <v>0</v>
      </c>
      <c r="N14" s="8"/>
      <c r="O14" s="10" t="s">
        <v>92</v>
      </c>
      <c r="P14" s="1">
        <v>75</v>
      </c>
      <c r="Q14" s="1">
        <f t="shared" si="2"/>
        <v>70</v>
      </c>
      <c r="R14" s="1">
        <v>6</v>
      </c>
    </row>
    <row r="15" spans="1:19">
      <c r="A15" s="1">
        <v>5</v>
      </c>
      <c r="B15" s="1" t="s">
        <v>28</v>
      </c>
      <c r="C15" s="1" t="s">
        <v>29</v>
      </c>
      <c r="D15" s="1" t="s">
        <v>30</v>
      </c>
      <c r="E15" s="1" t="s">
        <v>31</v>
      </c>
      <c r="F15" s="39" t="s">
        <v>32</v>
      </c>
      <c r="G15" s="10" t="s">
        <v>93</v>
      </c>
      <c r="I15" s="1">
        <f t="shared" si="0"/>
        <v>0</v>
      </c>
      <c r="J15" s="8"/>
      <c r="K15" s="10" t="s">
        <v>94</v>
      </c>
      <c r="M15" s="1">
        <f t="shared" si="1"/>
        <v>0</v>
      </c>
      <c r="N15" s="8"/>
      <c r="O15" s="10" t="s">
        <v>95</v>
      </c>
      <c r="P15" s="1">
        <v>80</v>
      </c>
      <c r="Q15" s="1">
        <f t="shared" si="2"/>
        <v>80</v>
      </c>
      <c r="R15" s="1">
        <v>5</v>
      </c>
      <c r="S15" s="1" t="s">
        <v>14</v>
      </c>
    </row>
    <row r="16" spans="1:19">
      <c r="A16" s="1">
        <v>6</v>
      </c>
      <c r="B16" s="1" t="s">
        <v>98</v>
      </c>
      <c r="C16" s="1" t="s">
        <v>96</v>
      </c>
      <c r="D16" s="1" t="s">
        <v>13</v>
      </c>
      <c r="E16" s="1" t="s">
        <v>97</v>
      </c>
      <c r="F16" s="39" t="s">
        <v>99</v>
      </c>
      <c r="G16" s="10" t="s">
        <v>100</v>
      </c>
      <c r="I16" s="1">
        <f t="shared" si="0"/>
        <v>5</v>
      </c>
      <c r="J16" s="8">
        <v>1</v>
      </c>
      <c r="K16" s="10" t="s">
        <v>101</v>
      </c>
      <c r="M16" s="1">
        <f t="shared" si="1"/>
        <v>0</v>
      </c>
      <c r="N16" s="8"/>
      <c r="O16" s="10" t="s">
        <v>102</v>
      </c>
      <c r="P16" s="1">
        <v>70</v>
      </c>
      <c r="Q16" s="1">
        <f t="shared" si="2"/>
        <v>65</v>
      </c>
      <c r="R16" s="1">
        <v>7</v>
      </c>
    </row>
    <row r="17" spans="1:19">
      <c r="A17" s="1">
        <v>7</v>
      </c>
      <c r="B17" s="1" t="s">
        <v>103</v>
      </c>
      <c r="C17" s="1" t="s">
        <v>30</v>
      </c>
      <c r="D17" s="1" t="s">
        <v>104</v>
      </c>
      <c r="E17" s="1" t="s">
        <v>106</v>
      </c>
      <c r="F17" s="39" t="s">
        <v>105</v>
      </c>
      <c r="G17" s="10" t="s">
        <v>107</v>
      </c>
      <c r="I17" s="1">
        <f t="shared" si="0"/>
        <v>5</v>
      </c>
      <c r="J17" s="8">
        <v>1</v>
      </c>
      <c r="K17" s="10" t="s">
        <v>108</v>
      </c>
      <c r="M17" s="1">
        <f t="shared" si="1"/>
        <v>0</v>
      </c>
      <c r="N17" s="8"/>
      <c r="O17" s="10" t="s">
        <v>107</v>
      </c>
      <c r="P17" s="1">
        <v>85</v>
      </c>
      <c r="Q17" s="1">
        <f t="shared" si="2"/>
        <v>80</v>
      </c>
      <c r="R17" s="1">
        <v>4</v>
      </c>
      <c r="S17" s="1" t="s">
        <v>14</v>
      </c>
    </row>
    <row r="18" spans="1:19">
      <c r="A18" s="1">
        <v>8</v>
      </c>
      <c r="B18" s="1" t="s">
        <v>109</v>
      </c>
      <c r="C18" s="1" t="s">
        <v>110</v>
      </c>
      <c r="D18" s="1" t="s">
        <v>111</v>
      </c>
      <c r="E18" s="1" t="s">
        <v>112</v>
      </c>
      <c r="F18" s="39" t="s">
        <v>113</v>
      </c>
      <c r="G18" s="10" t="s">
        <v>114</v>
      </c>
      <c r="I18" s="1">
        <f t="shared" si="0"/>
        <v>5</v>
      </c>
      <c r="J18" s="8">
        <v>1</v>
      </c>
      <c r="K18" s="10" t="s">
        <v>115</v>
      </c>
      <c r="M18" s="1">
        <f t="shared" si="1"/>
        <v>0</v>
      </c>
      <c r="N18" s="8"/>
      <c r="O18" s="10" t="s">
        <v>116</v>
      </c>
      <c r="P18" s="1">
        <v>65</v>
      </c>
      <c r="Q18" s="1">
        <f t="shared" si="2"/>
        <v>60</v>
      </c>
      <c r="R18" s="1">
        <v>8</v>
      </c>
    </row>
    <row r="19" spans="1:19" s="24" customFormat="1">
      <c r="F19" s="25"/>
      <c r="G19" s="25"/>
      <c r="K19" s="25"/>
      <c r="O19" s="25"/>
    </row>
    <row r="20" spans="1:19" s="26" customFormat="1">
      <c r="F20" s="27"/>
      <c r="G20" s="27"/>
      <c r="K20" s="27"/>
      <c r="O20" s="27"/>
    </row>
    <row r="21" spans="1:19" s="26" customFormat="1">
      <c r="F21" s="27"/>
      <c r="G21" s="27"/>
      <c r="K21" s="27"/>
      <c r="O21" s="27"/>
    </row>
    <row r="22" spans="1:19" s="26" customFormat="1">
      <c r="F22" s="27"/>
      <c r="G22" s="27"/>
      <c r="K22" s="27"/>
      <c r="O22" s="27"/>
    </row>
    <row r="23" spans="1:19" s="26" customFormat="1">
      <c r="F23" s="27"/>
      <c r="G23" s="27"/>
      <c r="K23" s="27"/>
      <c r="O23" s="27"/>
    </row>
    <row r="24" spans="1:19" s="26" customFormat="1">
      <c r="F24" s="27"/>
      <c r="G24" s="27"/>
      <c r="K24" s="27"/>
    </row>
    <row r="25" spans="1:19" s="26" customFormat="1">
      <c r="F25" s="27"/>
      <c r="G25" s="27"/>
      <c r="K25" s="27"/>
    </row>
    <row r="26" spans="1:19" s="26" customFormat="1">
      <c r="F26" s="27"/>
      <c r="G26" s="27"/>
      <c r="K26" s="27"/>
    </row>
    <row r="27" spans="1:19" s="26" customFormat="1">
      <c r="F27" s="27"/>
      <c r="G27" s="27"/>
      <c r="K27" s="27"/>
    </row>
    <row r="28" spans="1:19" s="26" customFormat="1">
      <c r="F28" s="27"/>
      <c r="G28" s="27"/>
      <c r="K28" s="27"/>
    </row>
    <row r="29" spans="1:19" s="26" customFormat="1">
      <c r="F29" s="27"/>
      <c r="G29" s="27"/>
      <c r="K29" s="27"/>
    </row>
    <row r="30" spans="1:19" s="26" customFormat="1">
      <c r="F30" s="27"/>
      <c r="G30" s="27"/>
      <c r="K30" s="27"/>
    </row>
    <row r="31" spans="1:19" s="26" customFormat="1">
      <c r="F31" s="27"/>
      <c r="G31" s="27"/>
      <c r="K31" s="27"/>
    </row>
    <row r="32" spans="1:19" s="26" customFormat="1">
      <c r="F32" s="27"/>
      <c r="G32" s="27"/>
      <c r="K32" s="27"/>
    </row>
    <row r="33" spans="6:11" s="26" customFormat="1">
      <c r="F33" s="27"/>
      <c r="G33" s="27"/>
      <c r="K33" s="27"/>
    </row>
    <row r="34" spans="6:11" s="26" customFormat="1">
      <c r="F34" s="27"/>
      <c r="G34" s="27"/>
      <c r="K34" s="27"/>
    </row>
    <row r="35" spans="6:11" s="26" customFormat="1">
      <c r="F35" s="27"/>
      <c r="G35" s="27"/>
      <c r="K35" s="27"/>
    </row>
    <row r="36" spans="6:11" s="26" customFormat="1">
      <c r="F36" s="27"/>
      <c r="G36" s="27"/>
      <c r="K36" s="27"/>
    </row>
    <row r="37" spans="6:11" s="26" customFormat="1">
      <c r="F37" s="27"/>
      <c r="G37" s="27"/>
      <c r="K37" s="27"/>
    </row>
    <row r="38" spans="6:11" s="26" customFormat="1">
      <c r="F38" s="27"/>
      <c r="G38" s="27"/>
      <c r="K38" s="27"/>
    </row>
    <row r="39" spans="6:11" s="26" customFormat="1">
      <c r="F39" s="27"/>
      <c r="G39" s="27"/>
      <c r="K39" s="27"/>
    </row>
    <row r="40" spans="6:11" s="26" customFormat="1">
      <c r="F40" s="27"/>
      <c r="G40" s="27"/>
      <c r="K40" s="27"/>
    </row>
    <row r="41" spans="6:11" s="26" customFormat="1">
      <c r="F41" s="27"/>
      <c r="G41" s="27"/>
      <c r="K41" s="27"/>
    </row>
    <row r="42" spans="6:11" s="26" customFormat="1">
      <c r="F42" s="27"/>
      <c r="G42" s="27"/>
      <c r="K42" s="27"/>
    </row>
    <row r="43" spans="6:11" s="26" customFormat="1">
      <c r="F43" s="27"/>
      <c r="G43" s="27"/>
      <c r="K43" s="27"/>
    </row>
    <row r="44" spans="6:11" s="26" customFormat="1">
      <c r="F44" s="27"/>
      <c r="G44" s="27"/>
      <c r="K44" s="27"/>
    </row>
    <row r="45" spans="6:11" s="26" customFormat="1">
      <c r="F45" s="27"/>
      <c r="G45" s="27"/>
      <c r="K45" s="27"/>
    </row>
    <row r="46" spans="6:11" s="26" customFormat="1">
      <c r="F46" s="27"/>
      <c r="G46" s="27"/>
      <c r="K46" s="27"/>
    </row>
    <row r="47" spans="6:11" s="26" customFormat="1">
      <c r="F47" s="27"/>
      <c r="G47" s="27"/>
      <c r="K47" s="27"/>
    </row>
    <row r="48" spans="6:11" s="26" customFormat="1">
      <c r="F48" s="27"/>
      <c r="G48" s="27"/>
      <c r="K48" s="27"/>
    </row>
    <row r="49" spans="6:11" s="26" customFormat="1">
      <c r="F49" s="27"/>
      <c r="G49" s="27"/>
      <c r="K49" s="27"/>
    </row>
    <row r="50" spans="6:11" s="26" customFormat="1">
      <c r="F50" s="27"/>
      <c r="G50" s="27"/>
      <c r="K50" s="27"/>
    </row>
    <row r="51" spans="6:11" s="26" customFormat="1">
      <c r="F51" s="27"/>
      <c r="G51" s="27"/>
      <c r="K51" s="27"/>
    </row>
    <row r="52" spans="6:11" s="26" customFormat="1">
      <c r="F52" s="27"/>
      <c r="G52" s="27"/>
      <c r="K52" s="27"/>
    </row>
    <row r="53" spans="6:11" s="26" customFormat="1">
      <c r="F53" s="27"/>
      <c r="G53" s="27"/>
      <c r="K53" s="27"/>
    </row>
    <row r="54" spans="6:11" s="26" customFormat="1">
      <c r="F54" s="27"/>
      <c r="G54" s="27"/>
      <c r="K54" s="27"/>
    </row>
    <row r="55" spans="6:11" s="26" customFormat="1">
      <c r="F55" s="27"/>
      <c r="G55" s="27"/>
      <c r="K55" s="27"/>
    </row>
    <row r="56" spans="6:11" s="26" customFormat="1">
      <c r="F56" s="27"/>
      <c r="G56" s="27"/>
      <c r="K56" s="27"/>
    </row>
    <row r="57" spans="6:11" s="26" customFormat="1">
      <c r="F57" s="27"/>
      <c r="G57" s="27"/>
      <c r="K57" s="27"/>
    </row>
    <row r="58" spans="6:11" s="26" customFormat="1">
      <c r="F58" s="27"/>
      <c r="G58" s="27"/>
      <c r="K58" s="27"/>
    </row>
    <row r="59" spans="6:11" s="22" customFormat="1">
      <c r="G59" s="23"/>
      <c r="K59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</dc:creator>
  <cp:lastModifiedBy>Vladimir</cp:lastModifiedBy>
  <cp:revision/>
  <dcterms:created xsi:type="dcterms:W3CDTF">2019-08-04T03:58:03Z</dcterms:created>
  <dcterms:modified xsi:type="dcterms:W3CDTF">2019-09-02T02:55:59Z</dcterms:modified>
</cp:coreProperties>
</file>